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490" windowHeight="9270" tabRatio="892" activeTab="11"/>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Субвенције!$B$3:$G$62</definedName>
    <definedName name="_xlnm.Print_Area" localSheetId="5">Цене!$B$1:$R$34</definedName>
  </definedNames>
  <calcPr calcId="125725"/>
</workbook>
</file>

<file path=xl/calcChain.xml><?xml version="1.0" encoding="utf-8"?>
<calcChain xmlns="http://schemas.openxmlformats.org/spreadsheetml/2006/main">
  <c r="J12" i="19"/>
  <c r="C12"/>
  <c r="D12"/>
  <c r="E12"/>
  <c r="F12"/>
  <c r="G12"/>
  <c r="H12"/>
  <c r="I12"/>
  <c r="K12"/>
  <c r="F36" i="9" l="1"/>
  <c r="G43" i="14" l="1"/>
  <c r="E29" i="9" l="1"/>
  <c r="D29"/>
  <c r="G33" i="14" l="1"/>
  <c r="G15" i="7"/>
  <c r="E36" i="9" l="1"/>
  <c r="D36"/>
  <c r="C50" l="1"/>
  <c r="C43"/>
  <c r="C36"/>
  <c r="G23" i="14" l="1"/>
  <c r="G16" i="9"/>
  <c r="G15"/>
  <c r="G14"/>
  <c r="F15"/>
  <c r="F16"/>
  <c r="F14"/>
  <c r="G63" i="14" l="1"/>
  <c r="G53"/>
  <c r="C29" i="9" l="1"/>
  <c r="C16" l="1"/>
  <c r="D16"/>
  <c r="E16"/>
  <c r="C22"/>
  <c r="D22"/>
  <c r="E22"/>
  <c r="F22"/>
</calcChain>
</file>

<file path=xl/sharedStrings.xml><?xml version="1.0" encoding="utf-8"?>
<sst xmlns="http://schemas.openxmlformats.org/spreadsheetml/2006/main" count="1220" uniqueCount="847">
  <si>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</si>
  <si>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</si>
  <si>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</si>
  <si>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</si>
  <si>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</si>
  <si>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</si>
  <si>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</si>
  <si>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</si>
  <si>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</si>
  <si>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</si>
  <si>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</si>
  <si>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</si>
  <si>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</si>
  <si>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</si>
  <si>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</si>
  <si>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</si>
  <si>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</si>
  <si>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</si>
  <si>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</si>
  <si>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</si>
  <si>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</si>
  <si>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</si>
  <si>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</si>
  <si>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</si>
  <si>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</si>
  <si>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</si>
  <si>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</si>
  <si>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</si>
  <si>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</si>
  <si>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</si>
  <si>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</si>
  <si>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</si>
  <si>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</si>
  <si>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</si>
  <si>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</si>
  <si>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</si>
  <si>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</si>
  <si>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</si>
  <si>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</si>
  <si>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</si>
  <si>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</si>
  <si>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</si>
  <si>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</si>
  <si>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</si>
  <si>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</si>
  <si>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</si>
  <si>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</si>
  <si>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</si>
  <si>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</si>
  <si>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</si>
  <si>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</si>
  <si>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</si>
  <si>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</si>
  <si>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</si>
  <si>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</si>
  <si>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</si>
  <si>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</si>
  <si>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</si>
  <si>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</si>
  <si>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</si>
  <si>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</si>
  <si>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</si>
  <si>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</si>
  <si>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</si>
  <si>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</si>
  <si>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</si>
  <si>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</si>
  <si>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</si>
  <si>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</si>
  <si>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</si>
  <si>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</si>
  <si>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</si>
  <si>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</si>
  <si>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</si>
  <si>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</si>
  <si>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</si>
  <si>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</si>
  <si>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</si>
  <si>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</si>
  <si>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</si>
  <si>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</si>
  <si>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</si>
  <si>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</si>
  <si>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</si>
  <si>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</si>
  <si>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</si>
  <si>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</si>
  <si>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</si>
  <si>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</si>
  <si>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</si>
  <si>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</si>
  <si>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</si>
  <si>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</si>
  <si>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</si>
  <si>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</si>
  <si>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</si>
  <si>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</si>
  <si>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</si>
  <si>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</si>
  <si>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</si>
  <si>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</si>
  <si>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</si>
  <si>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</si>
  <si>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</si>
  <si>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</si>
  <si>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</si>
  <si>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</si>
  <si>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</si>
  <si>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</si>
  <si>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</si>
  <si>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</si>
  <si>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</si>
  <si>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</si>
  <si>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</si>
  <si>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</si>
  <si>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</si>
  <si>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</si>
  <si>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</si>
  <si>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</si>
  <si>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</si>
  <si>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</si>
  <si>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</si>
  <si>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</si>
  <si>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</si>
  <si>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</si>
  <si>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</si>
  <si>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</si>
  <si>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</si>
  <si>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</si>
  <si>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</si>
  <si>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</si>
  <si>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</si>
  <si>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</si>
  <si>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</si>
  <si>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</si>
  <si>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</si>
  <si>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</si>
  <si>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</si>
  <si>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</si>
  <si>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</si>
  <si>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</si>
  <si>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</si>
  <si>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</si>
  <si>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</si>
  <si>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</si>
  <si>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</si>
  <si>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</si>
  <si>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</si>
  <si>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</si>
  <si>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</si>
  <si>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</si>
  <si>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</si>
  <si>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</si>
  <si>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</si>
  <si>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</si>
  <si>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</si>
  <si>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</si>
  <si>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</si>
  <si>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</si>
  <si>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</si>
  <si>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</si>
  <si>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</si>
  <si>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</si>
  <si>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</si>
  <si>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</si>
  <si>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</si>
  <si>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</si>
  <si>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</si>
  <si>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</si>
  <si>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</si>
  <si>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</si>
  <si>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</si>
  <si>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</si>
  <si>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</si>
  <si>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</si>
  <si>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</si>
  <si>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</si>
  <si>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</si>
  <si>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</si>
  <si>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</si>
  <si>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</si>
  <si>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</si>
  <si>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</si>
  <si>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</si>
  <si>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</si>
  <si>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</si>
  <si>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</si>
  <si>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</si>
  <si>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</si>
  <si>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</si>
  <si>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</si>
  <si>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</si>
  <si>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</si>
  <si>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</si>
  <si>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</si>
  <si>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</si>
  <si>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</si>
  <si>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</si>
  <si>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</si>
  <si>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</si>
  <si>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</si>
  <si>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</si>
  <si>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</si>
  <si>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</si>
  <si>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</si>
  <si>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</si>
  <si>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</si>
  <si>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</si>
  <si>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</si>
  <si>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</si>
  <si>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</si>
  <si>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</si>
  <si>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</si>
  <si>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</si>
  <si>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</si>
  <si>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</si>
  <si>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</si>
  <si>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</si>
  <si>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</si>
  <si>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</si>
  <si>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</si>
  <si>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</si>
  <si>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</si>
  <si>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</si>
  <si>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</si>
  <si>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</si>
  <si>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</si>
  <si>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</si>
  <si>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</si>
  <si>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</si>
  <si>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</si>
  <si>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</si>
  <si>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</si>
  <si>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</si>
  <si>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</si>
  <si>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</si>
  <si>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</si>
  <si>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</si>
  <si>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</si>
  <si>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</si>
  <si>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</si>
  <si>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</si>
  <si>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</si>
  <si>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</si>
  <si>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</si>
  <si>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</si>
  <si>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</si>
  <si>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</si>
  <si>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</si>
  <si>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</si>
  <si>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</si>
  <si>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</si>
  <si>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</si>
  <si>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</si>
  <si>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</si>
  <si>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</si>
  <si>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</si>
  <si>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</si>
  <si>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</si>
  <si>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</si>
  <si>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</si>
  <si>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</si>
  <si>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</si>
  <si>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</si>
  <si>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</si>
  <si>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</si>
  <si>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</si>
  <si>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</si>
  <si>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</si>
  <si>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</si>
  <si>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</si>
  <si>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</si>
  <si>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</si>
  <si>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</si>
  <si>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</si>
  <si>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</si>
  <si>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</si>
  <si>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</si>
  <si>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</si>
  <si>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</si>
  <si>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</si>
  <si>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</si>
  <si>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</si>
  <si>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</si>
  <si>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</si>
  <si>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</si>
  <si>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</si>
  <si>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</si>
  <si>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</si>
  <si>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</si>
  <si>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</si>
  <si>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</si>
  <si>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</si>
  <si>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</si>
  <si>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</si>
  <si>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</si>
  <si>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</si>
  <si>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</si>
  <si>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</si>
  <si>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</si>
  <si>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</si>
  <si>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</si>
  <si>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</si>
  <si>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</si>
  <si>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</si>
  <si>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</si>
  <si>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</si>
  <si>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</si>
  <si>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</si>
  <si>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</si>
  <si>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</si>
  <si>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</si>
  <si>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</si>
  <si>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</si>
  <si>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</si>
  <si>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</si>
  <si>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</si>
  <si>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</si>
  <si>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</si>
  <si>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</si>
  <si>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</si>
  <si>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</si>
  <si>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</si>
  <si>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</si>
  <si>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</si>
  <si>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</si>
  <si>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</si>
  <si>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</si>
  <si>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</si>
  <si>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</si>
  <si>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</si>
  <si>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</si>
  <si>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</si>
  <si>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</si>
  <si>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</si>
  <si>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</si>
  <si>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</si>
  <si>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</si>
  <si>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</si>
  <si>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</si>
  <si>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</si>
  <si>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</si>
  <si>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</si>
  <si>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</si>
  <si>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</si>
  <si>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</si>
  <si>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</si>
  <si>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</si>
  <si>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</si>
  <si>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</si>
  <si>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</si>
  <si>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</si>
  <si>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</si>
  <si>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</si>
  <si>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</si>
  <si>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</si>
  <si>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</si>
  <si>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</si>
  <si>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</si>
  <si>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</si>
  <si>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</si>
  <si>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</si>
  <si>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</si>
  <si>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</si>
  <si>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</si>
  <si>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</si>
  <si>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</si>
  <si>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</si>
  <si>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</si>
  <si>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</si>
  <si>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</si>
  <si>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</si>
  <si>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</si>
  <si>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</si>
  <si>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</si>
  <si>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</si>
  <si>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</si>
  <si>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</si>
  <si>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</si>
  <si>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</si>
  <si>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</si>
  <si>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</si>
  <si>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</si>
  <si>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</si>
  <si>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</si>
  <si>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</si>
  <si>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</si>
  <si>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</si>
  <si>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</si>
  <si>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</si>
  <si>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</si>
  <si>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</si>
  <si>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</si>
  <si>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</si>
  <si>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</si>
  <si>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</si>
  <si>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</si>
  <si>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</si>
  <si>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</si>
  <si>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</si>
  <si>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</si>
  <si>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</si>
  <si>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</si>
  <si>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</si>
  <si>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</si>
  <si>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</si>
  <si>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</si>
  <si>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</si>
  <si>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</si>
  <si>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</si>
  <si>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</si>
  <si>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</si>
  <si>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</si>
  <si>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</si>
  <si>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</si>
  <si>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</si>
  <si>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</si>
  <si>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</si>
  <si>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</si>
  <si>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</si>
  <si>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</si>
  <si>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</si>
  <si>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</si>
  <si>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</si>
  <si>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</si>
  <si>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</si>
  <si>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</si>
  <si>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</si>
  <si>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</si>
  <si>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</si>
  <si>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</si>
  <si>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</si>
  <si>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</si>
  <si>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</si>
  <si>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</si>
  <si>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</si>
  <si>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</si>
  <si>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</si>
  <si>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</si>
  <si>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</si>
  <si>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</si>
  <si>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</si>
  <si>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</si>
  <si>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</si>
  <si>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</si>
  <si>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</si>
  <si>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</si>
  <si>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</si>
  <si>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</si>
  <si>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</si>
  <si>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</si>
  <si>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</si>
  <si>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</si>
  <si>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</si>
  <si>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</si>
  <si>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</si>
  <si>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</si>
  <si>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</si>
  <si>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</si>
  <si>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</si>
  <si>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</si>
  <si>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</si>
  <si>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</si>
  <si>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</si>
  <si>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</si>
  <si>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</si>
  <si>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</si>
  <si>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</si>
  <si>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</si>
  <si>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</si>
  <si>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</si>
  <si>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</si>
  <si>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</si>
  <si>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</si>
  <si>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</si>
  <si>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</si>
  <si>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</si>
  <si>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</si>
  <si>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</si>
  <si>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</si>
  <si>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</si>
  <si>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</si>
  <si>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</si>
  <si>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</si>
  <si>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</si>
  <si>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</si>
  <si>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</si>
  <si>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</si>
  <si>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</si>
  <si>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</si>
  <si>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</si>
  <si>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</si>
  <si>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</si>
  <si>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</si>
  <si>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</si>
  <si>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</si>
  <si>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</si>
  <si>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</si>
  <si>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</si>
  <si>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</si>
  <si>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</si>
  <si>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</si>
  <si>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</si>
  <si>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</si>
  <si>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</si>
  <si>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</si>
  <si>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</si>
  <si>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</si>
  <si>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</si>
  <si>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</si>
  <si>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</si>
  <si>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</si>
  <si>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</si>
  <si>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</si>
  <si>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</si>
  <si>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</si>
  <si>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</si>
  <si>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</si>
  <si>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</si>
  <si>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</si>
  <si>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</si>
  <si>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</si>
  <si>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</si>
  <si>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</si>
  <si>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</si>
  <si>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</si>
  <si>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</si>
  <si>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</si>
  <si>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</si>
  <si>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</si>
  <si>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</si>
  <si>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</si>
  <si>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</si>
  <si>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</si>
  <si>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</si>
  <si>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</si>
  <si>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</si>
  <si>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</si>
  <si>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</si>
  <si>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</si>
  <si>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</si>
  <si>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</si>
  <si>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</si>
  <si>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</si>
  <si>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</si>
  <si>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</si>
  <si>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</si>
  <si>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</si>
  <si>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</si>
  <si>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</si>
  <si>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</si>
  <si>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</si>
  <si>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</si>
  <si>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</si>
  <si>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</si>
  <si>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</si>
  <si>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</si>
  <si>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</si>
  <si>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</si>
  <si>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</si>
  <si>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</si>
  <si>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</si>
  <si>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</si>
  <si>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</si>
  <si>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</si>
  <si>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</si>
  <si>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</si>
  <si>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</si>
  <si>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</si>
  <si>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</si>
  <si>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</si>
  <si>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</si>
  <si>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</si>
  <si>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</si>
  <si>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</si>
  <si>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</si>
  <si>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</si>
  <si>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</si>
  <si>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</si>
  <si>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</si>
  <si>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</si>
  <si>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</si>
  <si>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</si>
  <si>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</si>
  <si>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</si>
  <si>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</si>
  <si>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</si>
  <si>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</si>
  <si>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</si>
  <si>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</si>
  <si>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</si>
  <si>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</si>
  <si>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</si>
  <si>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</si>
  <si>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</si>
  <si>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</si>
  <si>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</si>
  <si>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</si>
  <si>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</si>
  <si>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</si>
  <si>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</si>
  <si>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</si>
  <si>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</si>
  <si>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</si>
  <si>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</si>
  <si>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</si>
  <si>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</si>
  <si>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</si>
  <si>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</si>
  <si>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</si>
  <si>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</si>
  <si>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</si>
  <si>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</si>
  <si>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</si>
  <si>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</si>
  <si>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</si>
  <si>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</si>
  <si>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</si>
  <si>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</si>
  <si>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</si>
  <si>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</si>
  <si>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</si>
  <si>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</si>
  <si>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</si>
  <si>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</si>
  <si>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</si>
  <si>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</si>
  <si>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</si>
  <si>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</si>
  <si>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</si>
  <si>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</si>
  <si>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</si>
  <si>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</si>
  <si>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</si>
  <si>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</si>
  <si>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</si>
  <si>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</si>
  <si>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</si>
  <si>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</si>
  <si>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</si>
  <si>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</si>
  <si>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</si>
  <si>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</si>
  <si>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</si>
  <si>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</si>
  <si>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</si>
  <si>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</si>
  <si>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</si>
  <si>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</si>
  <si>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</si>
  <si>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</si>
  <si>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</si>
  <si>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</si>
  <si>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</si>
  <si>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</si>
  <si>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</si>
  <si>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</si>
  <si>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</si>
  <si>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</si>
  <si>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</si>
  <si>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</si>
  <si>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</si>
  <si>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</si>
  <si>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</si>
  <si>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</si>
  <si>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</si>
  <si>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</si>
  <si>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</si>
  <si>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</si>
  <si>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</si>
  <si>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</si>
  <si>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</si>
  <si>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</si>
  <si>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</si>
  <si>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</si>
  <si>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</si>
  <si>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</si>
  <si>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</si>
  <si>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</si>
  <si>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</si>
  <si>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</si>
  <si>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</si>
  <si>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</si>
  <si>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</si>
  <si>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</si>
  <si>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</si>
  <si>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</si>
  <si>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</si>
  <si>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</si>
  <si>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</si>
  <si>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</si>
  <si>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</si>
  <si>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</si>
  <si>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</si>
  <si>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</si>
  <si>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</si>
  <si>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</si>
  <si>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</si>
  <si>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</si>
  <si>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</si>
  <si>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</si>
  <si>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</si>
  <si>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</si>
  <si>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</si>
  <si>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</si>
  <si>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</si>
  <si>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</si>
  <si>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</si>
  <si>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</si>
  <si>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</si>
  <si>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</si>
  <si>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</si>
  <si>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</si>
  <si>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</si>
  <si>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</si>
  <si>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</si>
  <si>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</si>
  <si>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</si>
  <si>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</si>
  <si>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</si>
  <si>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</si>
  <si>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</si>
  <si>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</si>
  <si>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</si>
  <si>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</si>
  <si>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</si>
  <si>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</si>
  <si>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</si>
  <si>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</si>
  <si>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</si>
  <si>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</si>
  <si>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</si>
  <si>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</si>
  <si>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</si>
  <si>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</si>
  <si>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</si>
  <si>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</si>
  <si>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</si>
  <si>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</si>
  <si>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</si>
  <si>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</si>
  <si>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</si>
  <si>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</si>
  <si>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</si>
  <si>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</si>
  <si>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</si>
  <si>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</si>
  <si>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</si>
  <si>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</si>
  <si>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</si>
  <si>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</si>
  <si>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Oвлашћено лице: Петар Андријашевић, директор</t>
  </si>
  <si>
    <t>текући рачун</t>
  </si>
  <si>
    <t>Војвођанска банка</t>
  </si>
  <si>
    <t>Банка Интеса</t>
  </si>
  <si>
    <t>Управа за трезор</t>
  </si>
  <si>
    <t>благајна</t>
  </si>
  <si>
    <t>девизни рачун</t>
  </si>
  <si>
    <t xml:space="preserve">                                          -   </t>
  </si>
  <si>
    <t>Остало (образовне намене)</t>
  </si>
  <si>
    <t>јул 2014.</t>
  </si>
  <si>
    <t>јул 2013.</t>
  </si>
  <si>
    <t>јул 2012.</t>
  </si>
  <si>
    <t>јул 2015.</t>
  </si>
  <si>
    <t xml:space="preserve">о делу а умањење позиције трошкова надзора током извођења радова </t>
  </si>
  <si>
    <t>29.јун 2016.</t>
  </si>
  <si>
    <t>Поштанска штедионица ад</t>
  </si>
  <si>
    <t>Отпремнина за одлазак у пензију - или отказ уговора о раду</t>
  </si>
  <si>
    <t>0</t>
  </si>
  <si>
    <t>Комерцијална банка ад</t>
  </si>
  <si>
    <t>487,50 ЕУР</t>
  </si>
  <si>
    <t>орочени депозити</t>
  </si>
  <si>
    <t>ЈП "Београдска тврђава" нема кредитне задужености.</t>
  </si>
  <si>
    <t>Решење Скупштине
 града Београда</t>
  </si>
  <si>
    <t>31.12.2017.</t>
  </si>
  <si>
    <t>Напомена: исказане вредности су без урачунатог ПДВ-а</t>
  </si>
  <si>
    <t>29.јун 2017.</t>
  </si>
  <si>
    <t>поступило по истом и одмах у целости уплатило 85% остварене добити Оснивачу.</t>
  </si>
  <si>
    <t xml:space="preserve">3924,20 ЕУР </t>
  </si>
  <si>
    <t xml:space="preserve"> </t>
  </si>
  <si>
    <t>Реализација 
01.01-31.12.2017      Претходна година</t>
  </si>
  <si>
    <t>План за
01.01-31.12.2018.             Текућа година</t>
  </si>
  <si>
    <t>Планирано стање 
на дан 31.12.2018_. Текућа година</t>
  </si>
  <si>
    <t>31.03.2018.</t>
  </si>
  <si>
    <t>Реализација 
01.01-31.12.2017.      Претходна година</t>
  </si>
  <si>
    <t>31.12.2017. (претходна година)</t>
  </si>
  <si>
    <t>30.06.2018.</t>
  </si>
  <si>
    <t>30.09.2018.</t>
  </si>
  <si>
    <t>Рестаурација дела Савског шеталишта од Великих  степеница ка Равелину Краљ капије, Велико степениште (обухваћена ревизија пројекта -500, таксе 100, радови- 11.000  и надзор током извођења радова - 400 )</t>
  </si>
  <si>
    <t>План за
01.01-31.12.2017.             Претходна  година</t>
  </si>
  <si>
    <t>Претходна година
2017</t>
  </si>
  <si>
    <t>План за период 01.01-31.12.2018 текућа година</t>
  </si>
  <si>
    <t>Период од 01.01. до 31.03.2018.</t>
  </si>
  <si>
    <t>Период од 01.01. до 30.06.2018.</t>
  </si>
  <si>
    <t>Период од 01.01. до 30.09.2018.</t>
  </si>
  <si>
    <t>Период од 01.01. до 31.12.2018.</t>
  </si>
  <si>
    <t xml:space="preserve">Субвенције за обезбеђенје и зараде примљене током  2017. износиле 43.134.142 динара. На зараде запослених се односило 12.672.000,  а укупно уплћене субвенције за </t>
  </si>
  <si>
    <t xml:space="preserve">обезбеђенје  износиле су  30.462.142 динара.Сходно одредбама Уговора о  суфинансиранју рада  и обављања делатности ЈП "Београдска тврђава" -бр. VI-02-401-2-54/17 од 28.02.17.г. у Буџет града </t>
  </si>
  <si>
    <t xml:space="preserve">је враћен износ ПДВ-а садржаног у  рачунима добављача у укупном износу од 5.077.023,68 динара. </t>
  </si>
  <si>
    <t xml:space="preserve">Планиране субвенције за обезбеђенје и зараде запослених у 2018. износe 48.700.000 динара. На зараде запослених се односи 10.700.000, а на </t>
  </si>
  <si>
    <t xml:space="preserve">обезбеђенје 38.000.000 динара.  Сходно одредбама Уговора о  суфинансиранју рада  и обављања делатности ЈП "Београдска тврђава" за 2018.годину (Уг.-бр. VI-02-4012-36/18 од 09.02.18.г.) </t>
  </si>
  <si>
    <t>Стање на дан 31.12.2017. године*</t>
  </si>
  <si>
    <t>пријем на неодређено време</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</si>
  <si>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2017 године износе 1.605.644 динара, док су за  за период 01.01.-31.12.18. износе  1.940.000  динара. </t>
  </si>
  <si>
    <t>Стање на дан 
31.12.2017.
Претходна година</t>
  </si>
  <si>
    <t>Није било  промена цена, које су утврђене Ценовником ЈП "Београдска тврђава"</t>
  </si>
  <si>
    <t xml:space="preserve">Планирано је да предузеће аплицира  на конкурсима за добијање средстава  за реализацију  програма. </t>
  </si>
  <si>
    <t xml:space="preserve">По усвојеном Финансијском  извештају предузећа за 2016.год.,остварена је нето добит од 1.499.179,68 динара. По добијању Решења Скупштине града Београда предузеће је </t>
  </si>
  <si>
    <r>
      <rPr>
        <u/>
        <sz val="14"/>
        <rFont val="Times New Roman"/>
        <family val="1"/>
        <charset val="238"/>
      </rPr>
      <t>НАПОМЕНА:</t>
    </r>
    <r>
      <rPr>
        <sz val="14"/>
        <rFont val="Times New Roman"/>
        <family val="1"/>
        <charset val="238"/>
      </rPr>
      <t xml:space="preserve"> Једана  радница је на породиљском одсуству, и урачуната је у број запослених. Једној радници мирује радни однос у предузећу, због тога што је 2017. </t>
    </r>
  </si>
  <si>
    <t xml:space="preserve">именована на јавну функцију.Оне није  обухваћена у приказаном броју запослених. </t>
  </si>
  <si>
    <t>* број запослених последњег дана извештајног периода - стварни број запослених 20, уз напомену да је ту урачуната  и једна радница која је на породиљском одсуству. Једана радница је 2017.  именована на јавну функцију и радни однос у предузећу јој мирује.</t>
  </si>
  <si>
    <t xml:space="preserve">Аванс који се односи на 2018.г.  Биће раздужен 31.12.18.г.-10.202.500 покретни објекти, 4.462.500 локације за сладолед. </t>
  </si>
  <si>
    <t>Нераздужени аванси,који ће бити раздужени 31.05.19. , 7.287.500 покретни објекти, 3.187.500 локације за сладолед.</t>
  </si>
  <si>
    <t>1.575.936  износ враћеног ПДВ-а садржаног у рачунима за обезбеђење, сходно Уговору о суфинансирању рада предузећа.</t>
  </si>
  <si>
    <t xml:space="preserve">пријем због потр. у т. сезони  </t>
  </si>
  <si>
    <t xml:space="preserve">По спроведеном јавном конкурсу предузеће је за период 01.06.18-31.05.19.авансно наплатило:за покретне објекте 17.490.000 дин.и за кон.за прод.слад.7.650.000 дин.   </t>
  </si>
  <si>
    <t xml:space="preserve">Урађени су радови на текућем одржавању и поправци објекта у парку Велики Калемегдан на КП 64/15 у укупној вредности 498.000 динара (Извођач радова  Срђан Златановић ПР ) </t>
  </si>
  <si>
    <t>и радови на реконструкцији кишне канализације на олатоу испред Војног музеја у Парку Велики Калемегдан у укупној вредности од 499.982 дин. (Извођач радова "Растошница промет" доо)</t>
  </si>
  <si>
    <t>БИЛАНС УСПЕХА за период 01.01 - 30.09.2018.</t>
  </si>
  <si>
    <t xml:space="preserve">По усвојеном Финансијском  извештају предузећа за 2017.год.,остварена је нето добит од 6.775.991,75 динара. По добијању Решења Скупштине града Београда предузеће је </t>
  </si>
  <si>
    <t>Решење Скупштине
 града Београда бр.3-639/18-С -25.09.18.г.</t>
  </si>
  <si>
    <t>04.10.2018. из.171/04.10.18 ПШ</t>
  </si>
  <si>
    <t>Датум: 30.10.2018.</t>
  </si>
  <si>
    <t>БИЛАНС СТАЊА  на дан 30.09.2018.</t>
  </si>
  <si>
    <t xml:space="preserve">Индекс реализација 30.09.18 /                  план 31.12.18 </t>
  </si>
  <si>
    <t>01.01. - 30.09.18</t>
  </si>
  <si>
    <t xml:space="preserve">Индекс 
 реализација                    01.01. -30.09/                   план 01.01. -31.12 </t>
  </si>
  <si>
    <t>у периоду од 01.01. до 30.09 2018. године</t>
  </si>
  <si>
    <t xml:space="preserve">Индекс 
 реализација                    01.01. -30.09/                   план 01.01. -31.12. </t>
  </si>
  <si>
    <t>01.01. - 30.09.2018</t>
  </si>
  <si>
    <t xml:space="preserve">Индекс 
 реализација 01.01. -30.09./   план 01.01. -31.12. </t>
  </si>
  <si>
    <t>Стање на дан 30.09.2018. године**</t>
  </si>
  <si>
    <t>одлазак у пензију</t>
  </si>
  <si>
    <t>(пријем на одређено вр.-замена)</t>
  </si>
  <si>
    <t>4412,70 ЕУР</t>
  </si>
  <si>
    <t>Санација моста испред Комплекса Сахат капије, на улазу у Горњи град Београдске тврђаве  (обухваћени израда прој.тех.документ - 200, радови  5.000, таксе  -150  и надзор током извођења радова  200)</t>
  </si>
  <si>
    <t>Извођење реадова на изради туристичке  сигнализације на Београдској тврђави и парку Калемегдан  (пројекат 100, радови 765, надзор над радовима 100 )</t>
  </si>
  <si>
    <t>Извођењ радова на  изради нисконапонског 
развода за тезге и друге покретне привремене објекте на простору Београдске тврђаве и  парка Калемегдан (обухваћени израда пројекта раније -500, радови - 4.900,  надзор током радова - 290)</t>
  </si>
  <si>
    <t xml:space="preserve">    01.01.-
31.03.2016</t>
  </si>
  <si>
    <t xml:space="preserve">    01.01.-
30.06.2016</t>
  </si>
  <si>
    <t xml:space="preserve">    01.01.-
30.09.2016</t>
  </si>
  <si>
    <t xml:space="preserve">    01.01.-
31.12.2016</t>
  </si>
  <si>
    <t xml:space="preserve">      на дан 30.09.2018.</t>
  </si>
  <si>
    <t>01.01. - 30.09.2018.</t>
  </si>
  <si>
    <t>Индекс 
 реализација 01.01. -30.09.18/                    план 01.01. -31.12.18</t>
  </si>
  <si>
    <t>предвиђено је да предузеће  у буџет града  врати износ ПДВ-а садржаног у  рачунима за обезбеђење.</t>
  </si>
  <si>
    <t>Текућа год.
 - укуп.</t>
  </si>
</sst>
</file>

<file path=xl/styles.xml><?xml version="1.0" encoding="utf-8"?>
<styleSheet xmlns="http://schemas.openxmlformats.org/spreadsheetml/2006/main">
  <numFmts count="6">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s>
  <fonts count="68">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2"/>
      <name val="Arial"/>
      <family val="2"/>
    </font>
    <font>
      <sz val="10"/>
      <name val="Times New Roman"/>
      <family val="1"/>
      <charset val="204"/>
    </font>
    <font>
      <b/>
      <sz val="12"/>
      <name val="Times New Roman"/>
      <family val="1"/>
      <charset val="204"/>
    </font>
    <font>
      <b/>
      <sz val="12"/>
      <color theme="1"/>
      <name val="Times New Roman"/>
      <family val="1"/>
      <charset val="238"/>
    </font>
    <font>
      <sz val="14"/>
      <color theme="1"/>
      <name val="Times New Roman"/>
      <family val="1"/>
      <charset val="238"/>
    </font>
    <font>
      <sz val="11"/>
      <name val="Times New Roman"/>
      <family val="1"/>
      <charset val="238"/>
    </font>
    <font>
      <b/>
      <sz val="14"/>
      <color theme="1"/>
      <name val="Times New Roman"/>
      <family val="1"/>
      <charset val="238"/>
    </font>
    <font>
      <sz val="9"/>
      <color rgb="FF000000"/>
      <name val="Arial"/>
      <family val="2"/>
      <charset val="204"/>
    </font>
    <font>
      <sz val="11"/>
      <color indexed="8"/>
      <name val="Arial"/>
      <family val="2"/>
    </font>
    <font>
      <b/>
      <sz val="14"/>
      <name val="Times New Roman"/>
      <family val="1"/>
      <charset val="204"/>
    </font>
    <font>
      <b/>
      <sz val="14"/>
      <color rgb="FFFF0000"/>
      <name val="Times New Roman"/>
      <family val="1"/>
      <charset val="238"/>
    </font>
    <font>
      <sz val="11"/>
      <color rgb="FFFF0000"/>
      <name val="Times New Roman"/>
      <family val="1"/>
      <charset val="204"/>
    </font>
    <font>
      <sz val="14"/>
      <name val="Times New Roman"/>
      <family val="1"/>
      <charset val="204"/>
    </font>
    <font>
      <sz val="12"/>
      <name val="Times New Roman"/>
      <family val="1"/>
      <charset val="204"/>
    </font>
    <font>
      <sz val="10"/>
      <color theme="1"/>
      <name val="Arial"/>
      <family val="2"/>
      <charset val="238"/>
    </font>
    <font>
      <u/>
      <sz val="14"/>
      <name val="Times New Roman"/>
      <family val="1"/>
      <charset val="238"/>
    </font>
    <font>
      <u val="singleAccounting"/>
      <sz val="12"/>
      <name val="Times New Roman"/>
      <family val="1"/>
    </font>
    <font>
      <sz val="10"/>
      <color rgb="FFFF0000"/>
      <name val="Arial"/>
      <family val="2"/>
      <charset val="238"/>
    </font>
    <font>
      <sz val="10"/>
      <name val="Arial"/>
      <family val="2"/>
    </font>
    <font>
      <sz val="12"/>
      <color rgb="FFFF0000"/>
      <name val="Times New Roman"/>
      <family val="1"/>
    </font>
    <font>
      <b/>
      <sz val="14"/>
      <color theme="1"/>
      <name val="Times New Roman"/>
      <family val="1"/>
      <charset val="204"/>
    </font>
    <font>
      <sz val="14"/>
      <color theme="1"/>
      <name val="Times New Roman"/>
      <family val="1"/>
      <charset val="204"/>
    </font>
    <font>
      <b/>
      <sz val="14"/>
      <color rgb="FFFF0000"/>
      <name val="Times New Roman"/>
      <family val="1"/>
      <charset val="204"/>
    </font>
    <font>
      <b/>
      <sz val="12"/>
      <color rgb="FF7030A0"/>
      <name val="Times New Roman"/>
      <family val="1"/>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xf numFmtId="164" fontId="43" fillId="0" borderId="0" applyFont="0" applyFill="0" applyBorder="0" applyAlignment="0" applyProtection="0"/>
  </cellStyleXfs>
  <cellXfs count="800">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3" fontId="13" fillId="0" borderId="1" xfId="0" applyNumberFormat="1" applyFont="1" applyBorder="1" applyAlignment="1">
      <alignment horizontal="righ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0" xfId="0" applyFont="1" applyAlignment="1">
      <alignment horizontal="right"/>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horizontal="left"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7" fillId="0" borderId="1" xfId="0" applyNumberFormat="1" applyFont="1" applyBorder="1" applyAlignment="1">
      <alignment horizontal="right"/>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0" xfId="0" applyNumberFormat="1" applyFont="1" applyBorder="1" applyAlignment="1">
      <alignment horizontal="center" vertical="center" wrapText="1"/>
    </xf>
    <xf numFmtId="0" fontId="22" fillId="0" borderId="31" xfId="0" applyFont="1" applyBorder="1" applyAlignment="1">
      <alignment horizontal="center" vertical="center" wrapText="1"/>
    </xf>
    <xf numFmtId="0" fontId="14" fillId="4" borderId="4" xfId="0" applyFont="1" applyFill="1" applyBorder="1"/>
    <xf numFmtId="49" fontId="14" fillId="0" borderId="2" xfId="0" applyNumberFormat="1" applyFont="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168" fontId="7" fillId="0" borderId="4" xfId="2" applyNumberFormat="1" applyFont="1" applyBorder="1"/>
    <xf numFmtId="168" fontId="7" fillId="0" borderId="1"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4" xfId="2" applyNumberFormat="1" applyFont="1" applyBorder="1" applyAlignment="1">
      <alignment horizontal="left" vertical="center" wrapText="1"/>
    </xf>
    <xf numFmtId="0" fontId="46" fillId="0" borderId="0" xfId="0" applyFont="1"/>
    <xf numFmtId="0" fontId="2" fillId="0" borderId="33" xfId="0" applyFont="1" applyBorder="1"/>
    <xf numFmtId="0" fontId="45" fillId="0" borderId="1" xfId="0" applyFont="1" applyBorder="1" applyAlignment="1">
      <alignment horizontal="right" vertical="center" wrapText="1"/>
    </xf>
    <xf numFmtId="3" fontId="45" fillId="0" borderId="1" xfId="0" applyNumberFormat="1" applyFont="1" applyBorder="1" applyAlignment="1">
      <alignment horizontal="right" vertical="center" wrapText="1"/>
    </xf>
    <xf numFmtId="3" fontId="45"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0" fontId="13" fillId="0" borderId="0" xfId="0" applyFont="1" applyBorder="1" applyAlignment="1">
      <alignment horizontal="left" vertical="center" wrapText="1"/>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49" fontId="14" fillId="0" borderId="14" xfId="0" applyNumberFormat="1" applyFont="1" applyBorder="1" applyAlignment="1">
      <alignment horizontal="center" vertical="center"/>
    </xf>
    <xf numFmtId="0" fontId="13" fillId="0" borderId="15" xfId="0" applyFont="1" applyBorder="1"/>
    <xf numFmtId="49" fontId="14" fillId="0" borderId="8" xfId="0" applyNumberFormat="1" applyFont="1" applyBorder="1" applyAlignment="1">
      <alignment horizontal="center" vertical="center"/>
    </xf>
    <xf numFmtId="49" fontId="22" fillId="0" borderId="44" xfId="0" applyNumberFormat="1" applyFont="1" applyBorder="1" applyAlignment="1">
      <alignment horizontal="center" vertical="center" wrapText="1"/>
    </xf>
    <xf numFmtId="0" fontId="22" fillId="0" borderId="40" xfId="0" applyFont="1" applyBorder="1" applyAlignment="1">
      <alignment horizontal="center" vertical="center" wrapText="1"/>
    </xf>
    <xf numFmtId="0" fontId="22" fillId="0" borderId="39" xfId="0" applyFont="1" applyBorder="1" applyAlignment="1">
      <alignment horizontal="center" vertical="center" wrapText="1"/>
    </xf>
    <xf numFmtId="3" fontId="32" fillId="0" borderId="6" xfId="1" applyNumberFormat="1" applyFont="1" applyBorder="1" applyAlignment="1">
      <alignment horizontal="center" vertical="center" wrapText="1"/>
    </xf>
    <xf numFmtId="0" fontId="6" fillId="0" borderId="40"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44"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27" xfId="0" applyFont="1" applyBorder="1" applyAlignment="1">
      <alignment horizontal="center" vertical="center"/>
    </xf>
    <xf numFmtId="0" fontId="7" fillId="0" borderId="37" xfId="0" applyFont="1" applyBorder="1"/>
    <xf numFmtId="0" fontId="7" fillId="0" borderId="56" xfId="0" applyFont="1" applyBorder="1"/>
    <xf numFmtId="0" fontId="7" fillId="0" borderId="9" xfId="0" applyFont="1" applyBorder="1"/>
    <xf numFmtId="4" fontId="13" fillId="0" borderId="6" xfId="0" applyNumberFormat="1" applyFont="1" applyBorder="1" applyAlignment="1">
      <alignment horizontal="center" vertical="center" wrapText="1"/>
    </xf>
    <xf numFmtId="168" fontId="7" fillId="0" borderId="29" xfId="2" applyNumberFormat="1" applyFont="1" applyBorder="1" applyAlignment="1"/>
    <xf numFmtId="2" fontId="7" fillId="0" borderId="5" xfId="0" applyNumberFormat="1"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0" fontId="13" fillId="0" borderId="0" xfId="0" applyFont="1" applyBorder="1" applyAlignment="1">
      <alignment horizontal="left" vertical="center" wrapText="1"/>
    </xf>
    <xf numFmtId="49" fontId="5" fillId="0" borderId="1" xfId="0" applyNumberFormat="1" applyFont="1" applyFill="1" applyBorder="1" applyAlignment="1">
      <alignment horizontal="center" vertical="center"/>
    </xf>
    <xf numFmtId="0" fontId="47" fillId="0" borderId="1" xfId="0" applyFont="1" applyBorder="1" applyAlignment="1">
      <alignment horizontal="center" vertical="center" wrapText="1"/>
    </xf>
    <xf numFmtId="0" fontId="2" fillId="4" borderId="15" xfId="0" applyFont="1" applyFill="1" applyBorder="1"/>
    <xf numFmtId="0" fontId="5" fillId="7" borderId="1" xfId="0" applyFont="1" applyFill="1" applyBorder="1" applyAlignment="1">
      <alignment wrapText="1"/>
    </xf>
    <xf numFmtId="0" fontId="7" fillId="0" borderId="0" xfId="0" applyFont="1" applyAlignment="1">
      <alignment horizontal="center"/>
    </xf>
    <xf numFmtId="49" fontId="14" fillId="0" borderId="1" xfId="0" applyNumberFormat="1" applyFont="1" applyBorder="1" applyAlignment="1">
      <alignment horizontal="center" vertical="center"/>
    </xf>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168" fontId="48" fillId="0" borderId="1" xfId="2" applyNumberFormat="1" applyFont="1" applyBorder="1" applyAlignment="1">
      <alignment horizontal="right" vertical="center" wrapText="1"/>
    </xf>
    <xf numFmtId="0" fontId="49"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right" vertical="center"/>
    </xf>
    <xf numFmtId="49" fontId="7" fillId="0" borderId="0"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13" fillId="0" borderId="4" xfId="0" applyFont="1" applyBorder="1"/>
    <xf numFmtId="49" fontId="14" fillId="0" borderId="26" xfId="0" applyNumberFormat="1" applyFont="1" applyBorder="1" applyAlignment="1">
      <alignment horizontal="center" vertical="center"/>
    </xf>
    <xf numFmtId="168" fontId="50" fillId="0" borderId="1" xfId="2" applyNumberFormat="1" applyFont="1" applyBorder="1" applyAlignment="1">
      <alignment horizontal="right" wrapText="1"/>
    </xf>
    <xf numFmtId="43" fontId="13" fillId="0" borderId="15" xfId="2" applyFont="1" applyBorder="1" applyAlignment="1">
      <alignment horizontal="right"/>
    </xf>
    <xf numFmtId="43" fontId="13" fillId="0" borderId="16" xfId="2" applyFont="1" applyBorder="1" applyAlignment="1">
      <alignment horizontal="right"/>
    </xf>
    <xf numFmtId="43" fontId="13" fillId="0" borderId="1" xfId="2" applyFont="1" applyBorder="1" applyAlignment="1">
      <alignment horizontal="right"/>
    </xf>
    <xf numFmtId="43" fontId="13" fillId="0" borderId="6" xfId="2" applyFont="1" applyBorder="1" applyAlignment="1">
      <alignment horizontal="right"/>
    </xf>
    <xf numFmtId="43" fontId="13" fillId="0" borderId="6" xfId="2" applyFont="1" applyBorder="1"/>
    <xf numFmtId="0" fontId="13" fillId="4" borderId="4" xfId="0" applyFont="1" applyFill="1" applyBorder="1"/>
    <xf numFmtId="43" fontId="13" fillId="5" borderId="5" xfId="0" applyNumberFormat="1" applyFont="1" applyFill="1" applyBorder="1"/>
    <xf numFmtId="43" fontId="13" fillId="0" borderId="1" xfId="2" applyFont="1" applyBorder="1"/>
    <xf numFmtId="43" fontId="13" fillId="4" borderId="15" xfId="2" applyFont="1" applyFill="1" applyBorder="1"/>
    <xf numFmtId="43" fontId="13" fillId="4" borderId="16" xfId="2" applyFont="1" applyFill="1" applyBorder="1"/>
    <xf numFmtId="43" fontId="13" fillId="5" borderId="12" xfId="0" applyNumberFormat="1" applyFont="1" applyFill="1" applyBorder="1"/>
    <xf numFmtId="0" fontId="52" fillId="0" borderId="0" xfId="0" applyFont="1" applyProtection="1"/>
    <xf numFmtId="0" fontId="51" fillId="8" borderId="1" xfId="0" applyFont="1" applyFill="1" applyBorder="1" applyAlignment="1">
      <alignment horizontal="center" vertical="center"/>
    </xf>
    <xf numFmtId="49" fontId="21" fillId="3" borderId="27" xfId="0" applyNumberFormat="1" applyFont="1" applyFill="1" applyBorder="1" applyAlignment="1" applyProtection="1">
      <alignment horizontal="center" vertical="center" wrapText="1"/>
    </xf>
    <xf numFmtId="0" fontId="39" fillId="0" borderId="27" xfId="0" applyFont="1" applyBorder="1" applyAlignment="1">
      <alignment horizontal="right" vertical="center"/>
    </xf>
    <xf numFmtId="0" fontId="0" fillId="0" borderId="18" xfId="0" applyBorder="1"/>
    <xf numFmtId="3" fontId="39" fillId="0" borderId="2" xfId="0" applyNumberFormat="1" applyFont="1" applyBorder="1" applyAlignment="1">
      <alignment horizontal="right"/>
    </xf>
    <xf numFmtId="3" fontId="39" fillId="0" borderId="6" xfId="0" applyNumberFormat="1" applyFont="1" applyBorder="1" applyAlignment="1">
      <alignment horizontal="right"/>
    </xf>
    <xf numFmtId="3" fontId="39" fillId="3" borderId="3" xfId="0" applyNumberFormat="1" applyFont="1" applyFill="1" applyBorder="1"/>
    <xf numFmtId="3" fontId="39" fillId="3" borderId="5" xfId="0" applyNumberFormat="1" applyFont="1" applyFill="1" applyBorder="1"/>
    <xf numFmtId="0" fontId="39" fillId="0" borderId="18" xfId="0" applyFont="1" applyBorder="1"/>
    <xf numFmtId="0" fontId="6" fillId="0" borderId="19" xfId="0" applyFont="1" applyBorder="1" applyAlignment="1">
      <alignment horizontal="right"/>
    </xf>
    <xf numFmtId="168" fontId="7" fillId="0" borderId="6" xfId="2" applyNumberFormat="1" applyFont="1" applyBorder="1" applyAlignment="1">
      <alignment horizontal="right"/>
    </xf>
    <xf numFmtId="168" fontId="7" fillId="0" borderId="10" xfId="2" applyNumberFormat="1" applyFont="1" applyBorder="1" applyAlignment="1">
      <alignment horizontal="right"/>
    </xf>
    <xf numFmtId="168" fontId="7" fillId="0" borderId="12" xfId="2" applyNumberFormat="1" applyFont="1" applyBorder="1" applyAlignment="1">
      <alignment horizontal="right"/>
    </xf>
    <xf numFmtId="0" fontId="49" fillId="0" borderId="4" xfId="0" applyFont="1" applyBorder="1" applyAlignment="1">
      <alignment horizontal="center" vertical="center" wrapText="1"/>
    </xf>
    <xf numFmtId="168" fontId="7" fillId="0" borderId="5" xfId="2" applyNumberFormat="1" applyFont="1" applyBorder="1" applyAlignment="1">
      <alignment horizontal="right"/>
    </xf>
    <xf numFmtId="0" fontId="15" fillId="0" borderId="1" xfId="0" applyFont="1" applyFill="1" applyBorder="1" applyAlignment="1">
      <alignment horizontal="center" vertical="center"/>
    </xf>
    <xf numFmtId="0" fontId="6" fillId="0" borderId="4" xfId="0" applyFont="1" applyBorder="1" applyAlignment="1">
      <alignment horizontal="center" vertical="center" wrapText="1"/>
    </xf>
    <xf numFmtId="168" fontId="50" fillId="0" borderId="1" xfId="2" applyNumberFormat="1" applyFont="1" applyBorder="1" applyAlignment="1">
      <alignment horizontal="right" vertical="center" wrapText="1"/>
    </xf>
    <xf numFmtId="3" fontId="1" fillId="4" borderId="1" xfId="0" applyNumberFormat="1"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center" wrapText="1"/>
    </xf>
    <xf numFmtId="0" fontId="5" fillId="3" borderId="2" xfId="0" applyFont="1" applyFill="1" applyBorder="1" applyAlignment="1">
      <alignment horizontal="center" wrapText="1"/>
    </xf>
    <xf numFmtId="0" fontId="5" fillId="6" borderId="1" xfId="0" applyFont="1" applyFill="1" applyBorder="1" applyAlignment="1">
      <alignment wrapText="1"/>
    </xf>
    <xf numFmtId="0" fontId="5" fillId="3" borderId="1" xfId="0" applyFont="1" applyFill="1" applyBorder="1" applyAlignment="1">
      <alignment horizontal="center" wrapText="1"/>
    </xf>
    <xf numFmtId="0" fontId="5" fillId="0" borderId="1" xfId="0" applyFont="1" applyFill="1" applyBorder="1" applyAlignment="1">
      <alignment wrapText="1"/>
    </xf>
    <xf numFmtId="0" fontId="13" fillId="0" borderId="2" xfId="0" applyFont="1" applyFill="1" applyBorder="1" applyAlignment="1">
      <alignment horizontal="center" wrapText="1"/>
    </xf>
    <xf numFmtId="0" fontId="13" fillId="0" borderId="1" xfId="0" applyFont="1" applyFill="1" applyBorder="1" applyAlignment="1">
      <alignment wrapText="1"/>
    </xf>
    <xf numFmtId="0" fontId="13" fillId="0" borderId="1" xfId="0" applyFont="1" applyFill="1" applyBorder="1" applyAlignment="1">
      <alignment horizontal="center" wrapText="1"/>
    </xf>
    <xf numFmtId="0" fontId="5" fillId="3" borderId="1" xfId="0" applyFont="1" applyFill="1" applyBorder="1" applyAlignment="1">
      <alignment wrapText="1"/>
    </xf>
    <xf numFmtId="0" fontId="13" fillId="4" borderId="1" xfId="0" applyFont="1" applyFill="1" applyBorder="1" applyAlignment="1">
      <alignment horizontal="center" wrapText="1"/>
    </xf>
    <xf numFmtId="3" fontId="5" fillId="0" borderId="1" xfId="0" applyNumberFormat="1" applyFont="1" applyBorder="1" applyAlignment="1">
      <alignment horizontal="right"/>
    </xf>
    <xf numFmtId="0" fontId="5" fillId="4" borderId="1" xfId="0" applyFont="1" applyFill="1" applyBorder="1" applyAlignment="1">
      <alignment horizontal="center" wrapText="1"/>
    </xf>
    <xf numFmtId="3" fontId="54" fillId="0" borderId="1" xfId="0" applyNumberFormat="1" applyFont="1" applyBorder="1" applyAlignment="1">
      <alignment horizontal="right"/>
    </xf>
    <xf numFmtId="0" fontId="13" fillId="4" borderId="2" xfId="0" applyFont="1" applyFill="1" applyBorder="1" applyAlignment="1">
      <alignment horizontal="center" wrapText="1"/>
    </xf>
    <xf numFmtId="0" fontId="13" fillId="4" borderId="1" xfId="0" applyFont="1" applyFill="1" applyBorder="1" applyAlignment="1">
      <alignment wrapText="1"/>
    </xf>
    <xf numFmtId="0" fontId="5" fillId="3" borderId="2" xfId="0" applyFont="1" applyFill="1" applyBorder="1" applyAlignment="1">
      <alignment wrapText="1"/>
    </xf>
    <xf numFmtId="0" fontId="5" fillId="3" borderId="1" xfId="0" applyFont="1" applyFill="1" applyBorder="1" applyAlignment="1">
      <alignment horizontal="left" wrapText="1"/>
    </xf>
    <xf numFmtId="0" fontId="13" fillId="0" borderId="1" xfId="0" applyFont="1" applyFill="1" applyBorder="1" applyAlignment="1">
      <alignment horizontal="left" wrapText="1"/>
    </xf>
    <xf numFmtId="0" fontId="13" fillId="0" borderId="2" xfId="0" applyFont="1" applyFill="1" applyBorder="1" applyAlignment="1">
      <alignment wrapText="1"/>
    </xf>
    <xf numFmtId="0" fontId="13" fillId="0" borderId="3" xfId="0" applyFont="1" applyFill="1" applyBorder="1" applyAlignment="1">
      <alignment wrapText="1"/>
    </xf>
    <xf numFmtId="0" fontId="13" fillId="0" borderId="4" xfId="0" applyFont="1" applyFill="1" applyBorder="1" applyAlignment="1">
      <alignment horizontal="left" wrapText="1"/>
    </xf>
    <xf numFmtId="0" fontId="13" fillId="0" borderId="4" xfId="0" applyFont="1" applyFill="1" applyBorder="1" applyAlignment="1">
      <alignment horizontal="center" wrapText="1"/>
    </xf>
    <xf numFmtId="3" fontId="5" fillId="0" borderId="4" xfId="0" applyNumberFormat="1" applyFont="1" applyBorder="1" applyAlignment="1">
      <alignment horizontal="right"/>
    </xf>
    <xf numFmtId="4" fontId="7"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49" fillId="0" borderId="0" xfId="0" applyFont="1"/>
    <xf numFmtId="0" fontId="13" fillId="0" borderId="0" xfId="0" applyFont="1" applyBorder="1" applyAlignment="1">
      <alignment horizontal="left" vertical="center" wrapText="1"/>
    </xf>
    <xf numFmtId="0" fontId="13" fillId="0" borderId="0" xfId="0" applyFont="1" applyBorder="1" applyAlignment="1">
      <alignment horizontal="left" wrapText="1"/>
    </xf>
    <xf numFmtId="0" fontId="19" fillId="0" borderId="1" xfId="0" applyFont="1" applyFill="1" applyBorder="1" applyAlignment="1">
      <alignment horizontal="center" vertical="center" wrapText="1"/>
    </xf>
    <xf numFmtId="3" fontId="55" fillId="0" borderId="0" xfId="0" applyNumberFormat="1" applyFont="1" applyBorder="1" applyAlignment="1">
      <alignment horizontal="right" vertical="center" wrapText="1"/>
    </xf>
    <xf numFmtId="0" fontId="55" fillId="0" borderId="0" xfId="0" applyFont="1" applyBorder="1" applyAlignment="1">
      <alignment horizontal="right" vertical="center" wrapText="1" indent="6"/>
    </xf>
    <xf numFmtId="0" fontId="55" fillId="0" borderId="0" xfId="0" applyFont="1" applyBorder="1" applyAlignment="1">
      <alignment horizontal="right" vertical="center" wrapText="1" indent="4"/>
    </xf>
    <xf numFmtId="0" fontId="55" fillId="0" borderId="0" xfId="0" applyFont="1" applyBorder="1" applyAlignment="1">
      <alignment horizontal="right" vertical="center" wrapText="1"/>
    </xf>
    <xf numFmtId="4" fontId="13" fillId="0" borderId="6" xfId="0" applyNumberFormat="1" applyFont="1" applyBorder="1" applyAlignment="1">
      <alignment horizontal="right"/>
    </xf>
    <xf numFmtId="168" fontId="7" fillId="0" borderId="1" xfId="2" applyNumberFormat="1" applyFont="1" applyFill="1" applyBorder="1" applyAlignment="1">
      <alignment vertical="center" wrapText="1"/>
    </xf>
    <xf numFmtId="168" fontId="7" fillId="0" borderId="26" xfId="2" applyNumberFormat="1" applyFont="1" applyBorder="1" applyAlignment="1"/>
    <xf numFmtId="168" fontId="7" fillId="0" borderId="4" xfId="2" applyNumberFormat="1" applyFont="1" applyBorder="1" applyAlignment="1"/>
    <xf numFmtId="3" fontId="7" fillId="0" borderId="4" xfId="0" applyNumberFormat="1" applyFont="1" applyBorder="1" applyAlignment="1">
      <alignment horizontal="right"/>
    </xf>
    <xf numFmtId="168" fontId="7" fillId="0" borderId="6" xfId="2" applyNumberFormat="1" applyFont="1" applyFill="1" applyBorder="1" applyAlignment="1">
      <alignment vertical="center" wrapText="1"/>
    </xf>
    <xf numFmtId="2" fontId="20" fillId="0" borderId="6" xfId="0" applyNumberFormat="1" applyFont="1" applyBorder="1" applyAlignment="1">
      <alignment horizontal="center" vertical="center" wrapText="1"/>
    </xf>
    <xf numFmtId="0" fontId="14" fillId="4" borderId="26" xfId="0" applyFont="1" applyFill="1" applyBorder="1"/>
    <xf numFmtId="3" fontId="56" fillId="0" borderId="1" xfId="0" applyNumberFormat="1" applyFont="1" applyBorder="1" applyAlignment="1">
      <alignment horizontal="right"/>
    </xf>
    <xf numFmtId="3" fontId="56" fillId="0" borderId="1" xfId="0" applyNumberFormat="1" applyFont="1" applyFill="1" applyBorder="1" applyAlignment="1">
      <alignment horizontal="right" vertical="center"/>
    </xf>
    <xf numFmtId="3" fontId="56" fillId="0" borderId="1" xfId="0" applyNumberFormat="1" applyFont="1" applyFill="1" applyBorder="1" applyAlignment="1" applyProtection="1">
      <alignment horizontal="right" vertical="center"/>
    </xf>
    <xf numFmtId="3" fontId="56" fillId="0" borderId="1" xfId="0" applyNumberFormat="1" applyFont="1" applyFill="1" applyBorder="1" applyAlignment="1" applyProtection="1">
      <alignment horizontal="right" vertical="center"/>
      <protection locked="0"/>
    </xf>
    <xf numFmtId="3" fontId="53" fillId="0" borderId="1" xfId="0" applyNumberFormat="1" applyFont="1" applyFill="1" applyBorder="1" applyAlignment="1">
      <alignment horizontal="right" vertical="center"/>
    </xf>
    <xf numFmtId="3" fontId="56" fillId="0" borderId="1" xfId="0" applyNumberFormat="1" applyFont="1" applyBorder="1" applyAlignment="1">
      <alignment horizontal="right" vertical="center" wrapText="1"/>
    </xf>
    <xf numFmtId="0" fontId="56" fillId="0" borderId="1" xfId="0" applyFont="1" applyFill="1" applyBorder="1" applyAlignment="1">
      <alignment vertical="center"/>
    </xf>
    <xf numFmtId="3" fontId="56" fillId="0" borderId="1" xfId="0" applyNumberFormat="1" applyFont="1" applyFill="1" applyBorder="1" applyAlignment="1">
      <alignment vertical="center"/>
    </xf>
    <xf numFmtId="3" fontId="53" fillId="0" borderId="1" xfId="0" quotePrefix="1" applyNumberFormat="1" applyFont="1" applyFill="1" applyBorder="1" applyAlignment="1">
      <alignment horizontal="right" vertical="center"/>
    </xf>
    <xf numFmtId="3" fontId="56" fillId="0" borderId="1" xfId="0" applyNumberFormat="1" applyFont="1" applyFill="1" applyBorder="1" applyAlignment="1">
      <alignment horizontal="right" vertical="center" wrapText="1"/>
    </xf>
    <xf numFmtId="167" fontId="56" fillId="0" borderId="1" xfId="3" applyNumberFormat="1" applyFont="1" applyBorder="1" applyAlignment="1">
      <alignment horizontal="right" vertical="center" wrapText="1"/>
    </xf>
    <xf numFmtId="3" fontId="7" fillId="0" borderId="0" xfId="0" applyNumberFormat="1" applyFont="1" applyBorder="1" applyAlignment="1">
      <alignment horizontal="center" vertical="center"/>
    </xf>
    <xf numFmtId="3" fontId="21" fillId="0" borderId="0" xfId="0" applyNumberFormat="1" applyFont="1" applyBorder="1" applyAlignment="1">
      <alignment horizontal="center" vertical="center"/>
    </xf>
    <xf numFmtId="3" fontId="18" fillId="0" borderId="0" xfId="0" applyNumberFormat="1" applyFont="1" applyBorder="1" applyAlignment="1">
      <alignment horizontal="center" vertical="center"/>
    </xf>
    <xf numFmtId="168" fontId="13" fillId="0" borderId="1" xfId="2" applyNumberFormat="1" applyFont="1" applyBorder="1" applyAlignment="1">
      <alignment horizontal="right" vertical="center" wrapText="1"/>
    </xf>
    <xf numFmtId="167" fontId="57" fillId="0" borderId="0" xfId="4" applyNumberFormat="1" applyFont="1" applyFill="1" applyBorder="1" applyAlignment="1">
      <alignment vertical="center" wrapText="1"/>
    </xf>
    <xf numFmtId="3" fontId="57" fillId="0" borderId="0" xfId="1" applyNumberFormat="1" applyFont="1" applyFill="1" applyBorder="1" applyAlignment="1">
      <alignment horizontal="center" vertical="center"/>
    </xf>
    <xf numFmtId="3" fontId="57" fillId="0" borderId="0" xfId="1" applyNumberFormat="1" applyFont="1" applyFill="1" applyBorder="1" applyAlignment="1">
      <alignment vertical="center"/>
    </xf>
    <xf numFmtId="167" fontId="57" fillId="0" borderId="0" xfId="4" applyNumberFormat="1" applyFont="1" applyFill="1" applyBorder="1" applyAlignment="1">
      <alignment horizontal="center" vertical="center"/>
    </xf>
    <xf numFmtId="1" fontId="57" fillId="0" borderId="0" xfId="1" applyNumberFormat="1" applyFont="1" applyFill="1" applyBorder="1" applyAlignment="1">
      <alignment vertical="center" wrapText="1"/>
    </xf>
    <xf numFmtId="3" fontId="57" fillId="0" borderId="0" xfId="1" applyNumberFormat="1" applyFont="1" applyFill="1" applyBorder="1" applyAlignment="1">
      <alignment vertical="center" wrapText="1"/>
    </xf>
    <xf numFmtId="167" fontId="7" fillId="0" borderId="0" xfId="4" applyNumberFormat="1" applyFont="1" applyFill="1" applyBorder="1"/>
    <xf numFmtId="3" fontId="57" fillId="0" borderId="0" xfId="1" applyNumberFormat="1" applyFont="1" applyFill="1" applyBorder="1" applyAlignment="1">
      <alignment horizontal="right" vertical="center" wrapText="1"/>
    </xf>
    <xf numFmtId="3" fontId="57" fillId="0" borderId="0" xfId="1" applyNumberFormat="1" applyFont="1" applyFill="1" applyBorder="1" applyAlignment="1">
      <alignment horizontal="right" vertical="center"/>
    </xf>
    <xf numFmtId="168" fontId="13" fillId="0" borderId="4" xfId="2" applyNumberFormat="1" applyFont="1" applyBorder="1" applyAlignment="1">
      <alignment horizontal="right" vertical="center" wrapText="1"/>
    </xf>
    <xf numFmtId="49" fontId="14" fillId="0" borderId="49" xfId="0" applyNumberFormat="1" applyFont="1" applyBorder="1" applyAlignment="1">
      <alignment horizontal="center" vertical="center"/>
    </xf>
    <xf numFmtId="49" fontId="14" fillId="0" borderId="57" xfId="0" applyNumberFormat="1" applyFont="1" applyBorder="1" applyAlignment="1">
      <alignment horizontal="center" vertical="center"/>
    </xf>
    <xf numFmtId="49" fontId="14" fillId="0" borderId="60" xfId="0" applyNumberFormat="1" applyFont="1" applyBorder="1" applyAlignment="1">
      <alignment horizontal="center" vertical="center"/>
    </xf>
    <xf numFmtId="49" fontId="14" fillId="5" borderId="9" xfId="0" applyNumberFormat="1" applyFont="1" applyFill="1" applyBorder="1" applyAlignment="1">
      <alignment horizontal="center" vertical="center"/>
    </xf>
    <xf numFmtId="0" fontId="13" fillId="4" borderId="26" xfId="0" applyFont="1" applyFill="1" applyBorder="1"/>
    <xf numFmtId="0" fontId="2" fillId="0" borderId="27" xfId="0" applyFont="1" applyBorder="1"/>
    <xf numFmtId="0" fontId="13" fillId="0" borderId="27" xfId="0" applyFont="1" applyBorder="1"/>
    <xf numFmtId="0" fontId="2" fillId="4" borderId="27" xfId="0" applyFont="1" applyFill="1" applyBorder="1"/>
    <xf numFmtId="49" fontId="14" fillId="5" borderId="3" xfId="0" applyNumberFormat="1" applyFont="1" applyFill="1" applyBorder="1" applyAlignment="1">
      <alignment horizontal="center" vertical="center"/>
    </xf>
    <xf numFmtId="0" fontId="2" fillId="4" borderId="41" xfId="0" applyFont="1" applyFill="1" applyBorder="1"/>
    <xf numFmtId="0" fontId="14" fillId="4" borderId="29" xfId="0" applyFont="1" applyFill="1" applyBorder="1"/>
    <xf numFmtId="0" fontId="14" fillId="4" borderId="61" xfId="0" applyFont="1" applyFill="1" applyBorder="1"/>
    <xf numFmtId="49" fontId="14" fillId="5" borderId="26" xfId="0" applyNumberFormat="1" applyFont="1" applyFill="1" applyBorder="1" applyAlignment="1">
      <alignment horizontal="center" vertical="center"/>
    </xf>
    <xf numFmtId="43" fontId="13" fillId="0" borderId="0" xfId="2" applyFont="1"/>
    <xf numFmtId="0" fontId="11" fillId="0" borderId="0" xfId="0" applyFont="1"/>
    <xf numFmtId="3" fontId="7" fillId="0" borderId="10" xfId="0" applyNumberFormat="1" applyFont="1" applyBorder="1" applyAlignment="1">
      <alignment horizontal="right" vertical="center"/>
    </xf>
    <xf numFmtId="3" fontId="7" fillId="0" borderId="6" xfId="0" applyNumberFormat="1" applyFont="1" applyBorder="1" applyAlignment="1">
      <alignment horizontal="right" vertical="center"/>
    </xf>
    <xf numFmtId="3" fontId="7" fillId="0" borderId="12" xfId="0" applyNumberFormat="1" applyFont="1" applyBorder="1" applyAlignment="1">
      <alignment horizontal="right" vertical="center"/>
    </xf>
    <xf numFmtId="3" fontId="6" fillId="0" borderId="1" xfId="0" applyNumberFormat="1" applyFont="1" applyBorder="1" applyAlignment="1">
      <alignment horizontal="right" wrapText="1"/>
    </xf>
    <xf numFmtId="3" fontId="7" fillId="0" borderId="1" xfId="0" applyNumberFormat="1" applyFont="1" applyBorder="1" applyAlignment="1">
      <alignment horizontal="right" wrapText="1"/>
    </xf>
    <xf numFmtId="3" fontId="1" fillId="0" borderId="1" xfId="0" applyNumberFormat="1" applyFont="1" applyBorder="1" applyAlignment="1">
      <alignment horizontal="right" wrapText="1"/>
    </xf>
    <xf numFmtId="3" fontId="1" fillId="0" borderId="6" xfId="0" applyNumberFormat="1" applyFont="1" applyBorder="1" applyAlignment="1">
      <alignment horizontal="right" vertical="center"/>
    </xf>
    <xf numFmtId="0" fontId="7" fillId="0" borderId="14" xfId="0" applyFont="1" applyBorder="1" applyAlignment="1">
      <alignment horizontal="center" vertical="center" wrapText="1"/>
    </xf>
    <xf numFmtId="0" fontId="37" fillId="0" borderId="14" xfId="0" applyFont="1" applyBorder="1" applyAlignment="1">
      <alignment vertical="center" wrapText="1"/>
    </xf>
    <xf numFmtId="0" fontId="38" fillId="0" borderId="15" xfId="0" applyFont="1" applyBorder="1" applyAlignment="1">
      <alignment horizontal="center" vertical="center" wrapText="1"/>
    </xf>
    <xf numFmtId="3" fontId="6" fillId="0" borderId="15" xfId="0" applyNumberFormat="1" applyFont="1" applyBorder="1" applyAlignment="1">
      <alignment horizontal="right" vertical="center" wrapText="1"/>
    </xf>
    <xf numFmtId="3" fontId="7" fillId="0" borderId="16" xfId="0" applyNumberFormat="1" applyFont="1" applyBorder="1" applyAlignment="1">
      <alignment horizontal="right" vertical="center"/>
    </xf>
    <xf numFmtId="3" fontId="6" fillId="0" borderId="16" xfId="0" applyNumberFormat="1" applyFont="1" applyBorder="1" applyAlignment="1">
      <alignment horizontal="center" vertical="center" wrapText="1"/>
    </xf>
    <xf numFmtId="3" fontId="5" fillId="0" borderId="1" xfId="0" applyNumberFormat="1" applyFont="1" applyFill="1" applyBorder="1" applyAlignment="1">
      <alignment horizontal="right" vertical="center"/>
    </xf>
    <xf numFmtId="167" fontId="56" fillId="0" borderId="1" xfId="3" applyNumberFormat="1" applyFont="1" applyBorder="1" applyAlignment="1">
      <alignment vertical="center"/>
    </xf>
    <xf numFmtId="167" fontId="53" fillId="0" borderId="1" xfId="3" applyNumberFormat="1" applyFont="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4" xfId="0" applyFont="1" applyFill="1" applyBorder="1" applyAlignment="1">
      <alignment vertical="center" wrapText="1"/>
    </xf>
    <xf numFmtId="49" fontId="5" fillId="0" borderId="4" xfId="0" applyNumberFormat="1" applyFont="1" applyFill="1" applyBorder="1" applyAlignment="1">
      <alignment horizontal="center" vertical="center"/>
    </xf>
    <xf numFmtId="3" fontId="53" fillId="0" borderId="4" xfId="0" applyNumberFormat="1" applyFont="1" applyFill="1" applyBorder="1" applyAlignment="1">
      <alignment horizontal="right" vertical="center"/>
    </xf>
    <xf numFmtId="167" fontId="53" fillId="0" borderId="4" xfId="3" applyNumberFormat="1" applyFont="1" applyBorder="1" applyAlignment="1">
      <alignment vertical="center"/>
    </xf>
    <xf numFmtId="0" fontId="5" fillId="0" borderId="8" xfId="0" applyFont="1" applyFill="1" applyBorder="1" applyAlignment="1">
      <alignment horizontal="center" wrapText="1"/>
    </xf>
    <xf numFmtId="0" fontId="5" fillId="7" borderId="7" xfId="0" applyFont="1" applyFill="1" applyBorder="1" applyAlignment="1">
      <alignment wrapText="1"/>
    </xf>
    <xf numFmtId="0" fontId="5" fillId="0" borderId="7" xfId="0" applyFont="1" applyFill="1" applyBorder="1" applyAlignment="1">
      <alignment horizontal="center" wrapText="1"/>
    </xf>
    <xf numFmtId="168" fontId="50" fillId="0" borderId="7" xfId="2" applyNumberFormat="1" applyFont="1" applyBorder="1" applyAlignment="1">
      <alignment horizontal="righ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3" fillId="0" borderId="0" xfId="0" applyFont="1" applyBorder="1" applyAlignment="1">
      <alignment horizontal="left" vertical="center" wrapText="1"/>
    </xf>
    <xf numFmtId="0" fontId="5" fillId="0" borderId="15" xfId="1" applyFont="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6" fillId="0" borderId="40"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xf>
    <xf numFmtId="168" fontId="60" fillId="0" borderId="1" xfId="2" applyNumberFormat="1" applyFont="1" applyBorder="1" applyAlignment="1">
      <alignment vertical="center" wrapText="1"/>
    </xf>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xf>
    <xf numFmtId="0" fontId="6" fillId="0" borderId="25" xfId="0" applyFont="1" applyBorder="1"/>
    <xf numFmtId="0" fontId="7" fillId="0" borderId="0" xfId="0" applyFont="1" applyAlignment="1">
      <alignment horizontal="center"/>
    </xf>
    <xf numFmtId="0" fontId="61" fillId="0" borderId="0" xfId="0" applyFont="1"/>
    <xf numFmtId="4" fontId="13" fillId="0" borderId="5" xfId="0" applyNumberFormat="1" applyFont="1" applyBorder="1" applyAlignment="1">
      <alignment horizontal="center" vertical="center" wrapText="1"/>
    </xf>
    <xf numFmtId="168" fontId="7" fillId="0" borderId="26" xfId="2" applyNumberFormat="1" applyFont="1" applyBorder="1" applyAlignment="1">
      <alignment horizontal="center"/>
    </xf>
    <xf numFmtId="3" fontId="32" fillId="0" borderId="6" xfId="1" applyNumberFormat="1" applyFont="1" applyBorder="1" applyAlignment="1">
      <alignment vertical="center" wrapText="1"/>
    </xf>
    <xf numFmtId="3" fontId="5" fillId="0" borderId="1" xfId="0" applyNumberFormat="1" applyFont="1" applyFill="1" applyBorder="1" applyAlignment="1" applyProtection="1">
      <alignment horizontal="right" vertical="center"/>
    </xf>
    <xf numFmtId="3" fontId="5" fillId="0" borderId="1" xfId="0" applyNumberFormat="1" applyFont="1" applyFill="1" applyBorder="1" applyAlignment="1" applyProtection="1">
      <alignment horizontal="right" vertical="center"/>
      <protection locked="0"/>
    </xf>
    <xf numFmtId="167" fontId="53" fillId="0" borderId="4" xfId="3" applyNumberFormat="1" applyFont="1" applyFill="1" applyBorder="1" applyAlignment="1">
      <alignment vertical="center" wrapText="1"/>
    </xf>
    <xf numFmtId="0" fontId="5" fillId="0" borderId="1" xfId="0" applyFont="1" applyFill="1" applyBorder="1" applyAlignment="1">
      <alignment vertical="center"/>
    </xf>
    <xf numFmtId="3" fontId="5" fillId="0" borderId="1" xfId="0" applyNumberFormat="1" applyFont="1" applyFill="1" applyBorder="1" applyAlignment="1">
      <alignment vertical="center"/>
    </xf>
    <xf numFmtId="3" fontId="6" fillId="0" borderId="6" xfId="0" applyNumberFormat="1" applyFont="1" applyBorder="1" applyAlignment="1">
      <alignment horizontal="right" vertical="center"/>
    </xf>
    <xf numFmtId="3" fontId="6" fillId="0" borderId="4" xfId="0" applyNumberFormat="1" applyFont="1" applyBorder="1" applyAlignment="1">
      <alignment horizontal="right"/>
    </xf>
    <xf numFmtId="3" fontId="6" fillId="0" borderId="5" xfId="0" applyNumberFormat="1" applyFont="1" applyBorder="1" applyAlignment="1">
      <alignment horizontal="right" vertical="center"/>
    </xf>
    <xf numFmtId="0" fontId="13" fillId="2" borderId="27" xfId="1" applyFont="1" applyFill="1" applyBorder="1" applyAlignment="1">
      <alignment horizontal="left" vertical="center" wrapText="1"/>
    </xf>
    <xf numFmtId="49" fontId="13" fillId="2" borderId="27" xfId="1" applyNumberFormat="1" applyFont="1" applyFill="1" applyBorder="1" applyAlignment="1">
      <alignment horizontal="center" vertical="center" wrapText="1"/>
    </xf>
    <xf numFmtId="0" fontId="13" fillId="2" borderId="27" xfId="1" applyFont="1" applyFill="1" applyBorder="1" applyAlignment="1"/>
    <xf numFmtId="0" fontId="13" fillId="2" borderId="27" xfId="1" applyFont="1" applyFill="1" applyBorder="1" applyAlignment="1">
      <alignment horizontal="left" wrapText="1"/>
    </xf>
    <xf numFmtId="0" fontId="13" fillId="2" borderId="27" xfId="1" applyFont="1" applyFill="1" applyBorder="1" applyAlignment="1">
      <alignment wrapText="1"/>
    </xf>
    <xf numFmtId="0" fontId="13" fillId="2" borderId="27" xfId="1" applyFont="1" applyFill="1" applyBorder="1" applyAlignment="1">
      <alignment horizontal="left"/>
    </xf>
    <xf numFmtId="0" fontId="13" fillId="2" borderId="9" xfId="1" applyFont="1" applyFill="1" applyBorder="1" applyAlignment="1">
      <alignment horizontal="left" wrapText="1"/>
    </xf>
    <xf numFmtId="168" fontId="13" fillId="4" borderId="1" xfId="2" applyNumberFormat="1" applyFont="1" applyFill="1" applyBorder="1" applyAlignment="1">
      <alignment horizontal="right" vertical="center" wrapText="1"/>
    </xf>
    <xf numFmtId="49" fontId="13" fillId="2" borderId="8" xfId="1" applyNumberFormat="1" applyFont="1" applyFill="1" applyBorder="1" applyAlignment="1">
      <alignment horizontal="center"/>
    </xf>
    <xf numFmtId="0" fontId="13" fillId="2" borderId="37" xfId="1" applyFont="1" applyFill="1" applyBorder="1" applyAlignment="1">
      <alignment horizontal="left" vertical="center" wrapText="1"/>
    </xf>
    <xf numFmtId="168" fontId="13" fillId="0" borderId="7" xfId="2" applyNumberFormat="1" applyFont="1" applyBorder="1" applyAlignment="1">
      <alignment horizontal="right" vertical="center" wrapText="1"/>
    </xf>
    <xf numFmtId="4" fontId="13" fillId="0" borderId="10" xfId="0" applyNumberFormat="1" applyFont="1" applyBorder="1" applyAlignment="1">
      <alignment horizontal="center" vertical="center" wrapText="1"/>
    </xf>
    <xf numFmtId="168" fontId="32" fillId="0" borderId="6" xfId="2" applyNumberFormat="1" applyFont="1" applyBorder="1" applyAlignment="1">
      <alignmen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3" fontId="1" fillId="0" borderId="6" xfId="0" applyNumberFormat="1" applyFont="1" applyBorder="1" applyAlignment="1">
      <alignment horizontal="center" vertical="center"/>
    </xf>
    <xf numFmtId="3" fontId="46" fillId="0" borderId="6" xfId="0" applyNumberFormat="1" applyFont="1" applyBorder="1" applyAlignment="1">
      <alignment horizontal="center" vertical="center"/>
    </xf>
    <xf numFmtId="3" fontId="7" fillId="0" borderId="6" xfId="0" applyNumberFormat="1" applyFont="1" applyBorder="1" applyAlignment="1">
      <alignment horizontal="center" vertical="center"/>
    </xf>
    <xf numFmtId="3" fontId="18" fillId="0" borderId="6" xfId="0" applyNumberFormat="1" applyFont="1" applyBorder="1" applyAlignment="1">
      <alignment horizontal="center" vertical="center"/>
    </xf>
    <xf numFmtId="3" fontId="62" fillId="0" borderId="6" xfId="0" applyNumberFormat="1" applyFont="1" applyBorder="1" applyAlignment="1">
      <alignment horizontal="center" vertical="center"/>
    </xf>
    <xf numFmtId="3" fontId="62" fillId="0" borderId="5" xfId="0" applyNumberFormat="1" applyFont="1" applyBorder="1" applyAlignment="1">
      <alignment horizontal="center" vertical="center"/>
    </xf>
    <xf numFmtId="3" fontId="63" fillId="0" borderId="7" xfId="0" applyNumberFormat="1" applyFont="1" applyBorder="1" applyAlignment="1">
      <alignment horizontal="center" vertical="center"/>
    </xf>
    <xf numFmtId="43" fontId="2" fillId="0" borderId="1" xfId="2" applyFont="1" applyBorder="1" applyAlignment="1">
      <alignment horizontal="center" vertical="center" wrapText="1"/>
    </xf>
    <xf numFmtId="0" fontId="58" fillId="0" borderId="7" xfId="0" applyFont="1" applyBorder="1" applyAlignment="1">
      <alignment horizontal="left" vertical="center" wrapText="1"/>
    </xf>
    <xf numFmtId="0" fontId="58" fillId="0" borderId="1" xfId="0" applyFont="1" applyBorder="1" applyAlignment="1">
      <alignment horizontal="left" vertical="center" wrapText="1"/>
    </xf>
    <xf numFmtId="49" fontId="21" fillId="3" borderId="8" xfId="0" applyNumberFormat="1" applyFont="1" applyFill="1" applyBorder="1" applyAlignment="1" applyProtection="1">
      <alignment horizontal="center" vertical="center" wrapText="1"/>
    </xf>
    <xf numFmtId="49" fontId="21" fillId="3" borderId="10" xfId="0" applyNumberFormat="1" applyFont="1" applyFill="1" applyBorder="1" applyAlignment="1" applyProtection="1">
      <alignment horizontal="center" vertical="center" wrapText="1"/>
    </xf>
    <xf numFmtId="0" fontId="39" fillId="3" borderId="1" xfId="0" applyFont="1" applyFill="1" applyBorder="1" applyAlignment="1">
      <alignment horizontal="center"/>
    </xf>
    <xf numFmtId="0" fontId="39" fillId="3" borderId="56" xfId="0" applyFont="1" applyFill="1" applyBorder="1" applyAlignment="1">
      <alignment horizontal="center" wrapText="1"/>
    </xf>
    <xf numFmtId="49" fontId="21" fillId="3" borderId="49" xfId="0" applyNumberFormat="1" applyFont="1" applyFill="1" applyBorder="1" applyAlignment="1" applyProtection="1">
      <alignment horizontal="center" vertical="center" wrapText="1"/>
    </xf>
    <xf numFmtId="49" fontId="21" fillId="3" borderId="23" xfId="0" applyNumberFormat="1" applyFont="1" applyFill="1" applyBorder="1" applyAlignment="1" applyProtection="1">
      <alignment horizontal="center" vertical="center" wrapText="1"/>
    </xf>
    <xf numFmtId="49" fontId="21" fillId="3" borderId="7" xfId="0" applyNumberFormat="1" applyFont="1" applyFill="1" applyBorder="1" applyAlignment="1" applyProtection="1">
      <alignment horizontal="center" vertical="center" wrapText="1"/>
    </xf>
    <xf numFmtId="49" fontId="21" fillId="4" borderId="23" xfId="0" applyNumberFormat="1" applyFont="1" applyFill="1" applyBorder="1" applyAlignment="1" applyProtection="1">
      <alignment horizontal="center" vertical="center" wrapText="1"/>
    </xf>
    <xf numFmtId="0" fontId="39" fillId="3" borderId="27" xfId="0" applyFont="1" applyFill="1" applyBorder="1" applyAlignment="1">
      <alignment horizontal="center" wrapText="1"/>
    </xf>
    <xf numFmtId="0" fontId="0" fillId="0" borderId="63" xfId="0" applyBorder="1"/>
    <xf numFmtId="0" fontId="39" fillId="3" borderId="18" xfId="0" applyFont="1" applyFill="1" applyBorder="1" applyAlignment="1">
      <alignment horizontal="center"/>
    </xf>
    <xf numFmtId="0" fontId="39" fillId="3" borderId="63" xfId="0" applyFont="1" applyFill="1" applyBorder="1" applyAlignment="1">
      <alignment horizontal="center" wrapText="1"/>
    </xf>
    <xf numFmtId="0" fontId="39" fillId="3" borderId="63" xfId="0" applyFont="1" applyFill="1" applyBorder="1" applyAlignment="1">
      <alignment horizontal="center"/>
    </xf>
    <xf numFmtId="3" fontId="18" fillId="0" borderId="1" xfId="0" applyNumberFormat="1" applyFont="1" applyBorder="1" applyAlignment="1">
      <alignment horizontal="right" vertical="center"/>
    </xf>
    <xf numFmtId="3" fontId="18" fillId="0" borderId="4" xfId="0" applyNumberFormat="1" applyFont="1" applyBorder="1" applyAlignment="1">
      <alignment horizontal="right" vertical="center"/>
    </xf>
    <xf numFmtId="3" fontId="1" fillId="0" borderId="1" xfId="0" applyNumberFormat="1" applyFont="1" applyBorder="1" applyAlignment="1">
      <alignment horizontal="center" vertical="center"/>
    </xf>
    <xf numFmtId="168" fontId="5" fillId="0" borderId="7" xfId="2" applyNumberFormat="1" applyFont="1" applyBorder="1" applyAlignment="1">
      <alignment horizontal="right" vertical="center" wrapText="1" indent="1"/>
    </xf>
    <xf numFmtId="43" fontId="5" fillId="0" borderId="10" xfId="2" applyFont="1" applyBorder="1" applyAlignment="1">
      <alignment vertical="center" wrapText="1"/>
    </xf>
    <xf numFmtId="3" fontId="46" fillId="0" borderId="1" xfId="0" applyNumberFormat="1" applyFont="1" applyBorder="1" applyAlignment="1">
      <alignment horizontal="center" vertical="center"/>
    </xf>
    <xf numFmtId="168" fontId="5" fillId="0" borderId="1" xfId="2" applyNumberFormat="1" applyFont="1" applyBorder="1" applyAlignment="1">
      <alignment horizontal="right" wrapText="1" indent="1"/>
    </xf>
    <xf numFmtId="168" fontId="5" fillId="0" borderId="1" xfId="2" applyNumberFormat="1" applyFont="1" applyBorder="1" applyAlignment="1">
      <alignment horizontal="right" vertical="center" wrapText="1" indent="1"/>
    </xf>
    <xf numFmtId="43" fontId="5" fillId="0" borderId="6" xfId="2" applyFont="1" applyBorder="1" applyAlignment="1">
      <alignment vertical="center" wrapText="1"/>
    </xf>
    <xf numFmtId="3" fontId="7" fillId="0" borderId="1" xfId="0" applyNumberFormat="1" applyFont="1" applyBorder="1" applyAlignment="1">
      <alignment horizontal="center" vertical="center"/>
    </xf>
    <xf numFmtId="168" fontId="13" fillId="0" borderId="1" xfId="2" applyNumberFormat="1" applyFont="1" applyBorder="1" applyAlignment="1">
      <alignment horizontal="right" vertical="center" wrapText="1" indent="1"/>
    </xf>
    <xf numFmtId="3" fontId="57" fillId="0" borderId="6" xfId="0" applyNumberFormat="1" applyFont="1" applyBorder="1" applyAlignment="1">
      <alignment horizontal="center" vertical="center"/>
    </xf>
    <xf numFmtId="3" fontId="57" fillId="0" borderId="1" xfId="0" applyNumberFormat="1" applyFont="1" applyBorder="1" applyAlignment="1">
      <alignment horizontal="center" vertical="center"/>
    </xf>
    <xf numFmtId="168" fontId="56" fillId="0" borderId="1" xfId="2" applyNumberFormat="1" applyFont="1" applyBorder="1" applyAlignment="1">
      <alignment horizontal="right" vertical="center" wrapText="1" indent="1"/>
    </xf>
    <xf numFmtId="43" fontId="56" fillId="0" borderId="6" xfId="2" applyFont="1" applyBorder="1" applyAlignment="1">
      <alignment vertical="center" wrapText="1"/>
    </xf>
    <xf numFmtId="4" fontId="5" fillId="0" borderId="6" xfId="0" applyNumberFormat="1" applyFont="1" applyBorder="1" applyAlignment="1">
      <alignment vertical="center" wrapText="1"/>
    </xf>
    <xf numFmtId="168" fontId="64" fillId="0" borderId="1" xfId="2" applyNumberFormat="1" applyFont="1" applyBorder="1" applyAlignment="1">
      <alignment horizontal="right" vertical="center" wrapText="1"/>
    </xf>
    <xf numFmtId="168" fontId="53" fillId="0" borderId="1" xfId="2" applyNumberFormat="1" applyFont="1" applyBorder="1" applyAlignment="1">
      <alignment horizontal="right" vertical="center" wrapText="1" indent="1"/>
    </xf>
    <xf numFmtId="43" fontId="53" fillId="0" borderId="6" xfId="2" applyFont="1" applyBorder="1" applyAlignment="1">
      <alignment vertical="center" wrapText="1"/>
    </xf>
    <xf numFmtId="4" fontId="5" fillId="0" borderId="6" xfId="0" applyNumberFormat="1" applyFont="1" applyBorder="1" applyAlignment="1">
      <alignment horizontal="center" vertical="center" wrapText="1"/>
    </xf>
    <xf numFmtId="168" fontId="65" fillId="0" borderId="1" xfId="2" applyNumberFormat="1" applyFont="1" applyBorder="1" applyAlignment="1">
      <alignment horizontal="right" vertical="center" wrapText="1"/>
    </xf>
    <xf numFmtId="3" fontId="53" fillId="0" borderId="1" xfId="0" applyNumberFormat="1" applyFont="1" applyFill="1" applyBorder="1" applyAlignment="1">
      <alignment horizontal="right" vertical="center" wrapText="1"/>
    </xf>
    <xf numFmtId="3" fontId="53" fillId="0" borderId="1" xfId="0" applyNumberFormat="1" applyFont="1" applyFill="1" applyBorder="1" applyAlignment="1">
      <alignment horizontal="right" vertical="center" wrapText="1" indent="1"/>
    </xf>
    <xf numFmtId="3" fontId="53" fillId="3" borderId="1" xfId="0" applyNumberFormat="1" applyFont="1" applyFill="1" applyBorder="1" applyAlignment="1">
      <alignment horizontal="right" vertical="center" wrapText="1"/>
    </xf>
    <xf numFmtId="3" fontId="53" fillId="3" borderId="1" xfId="0" applyNumberFormat="1" applyFont="1" applyFill="1" applyBorder="1" applyAlignment="1">
      <alignment horizontal="right" vertical="center" wrapText="1" indent="1"/>
    </xf>
    <xf numFmtId="43" fontId="53" fillId="3" borderId="6" xfId="2" applyFont="1" applyFill="1" applyBorder="1" applyAlignment="1">
      <alignment vertical="center" wrapText="1"/>
    </xf>
    <xf numFmtId="3" fontId="56" fillId="0" borderId="1" xfId="0" applyNumberFormat="1" applyFont="1" applyFill="1" applyBorder="1" applyAlignment="1">
      <alignment horizontal="right" vertical="center" wrapText="1" indent="1"/>
    </xf>
    <xf numFmtId="3" fontId="56" fillId="0" borderId="1" xfId="0" applyNumberFormat="1" applyFont="1" applyBorder="1" applyAlignment="1">
      <alignment horizontal="right" vertical="center" wrapText="1" indent="1"/>
    </xf>
    <xf numFmtId="43" fontId="56" fillId="0" borderId="6" xfId="2" applyFont="1" applyBorder="1" applyAlignment="1">
      <alignment horizontal="right" vertical="center" wrapText="1"/>
    </xf>
    <xf numFmtId="3" fontId="53" fillId="3" borderId="1" xfId="0" applyNumberFormat="1" applyFont="1" applyFill="1" applyBorder="1" applyAlignment="1">
      <alignment horizontal="right"/>
    </xf>
    <xf numFmtId="3" fontId="53" fillId="3" borderId="1" xfId="0" applyNumberFormat="1" applyFont="1" applyFill="1" applyBorder="1" applyAlignment="1">
      <alignment horizontal="right" indent="1"/>
    </xf>
    <xf numFmtId="43" fontId="53" fillId="3" borderId="6" xfId="2" applyFont="1" applyFill="1" applyBorder="1" applyAlignment="1"/>
    <xf numFmtId="3" fontId="53" fillId="0" borderId="1" xfId="0" applyNumberFormat="1" applyFont="1" applyBorder="1" applyAlignment="1">
      <alignment horizontal="right" vertical="center" wrapText="1" indent="1"/>
    </xf>
    <xf numFmtId="3" fontId="53" fillId="0" borderId="1" xfId="0" applyNumberFormat="1" applyFont="1" applyBorder="1" applyAlignment="1">
      <alignment horizontal="right"/>
    </xf>
    <xf numFmtId="3" fontId="53" fillId="0" borderId="1" xfId="0" applyNumberFormat="1" applyFont="1" applyBorder="1" applyAlignment="1">
      <alignment horizontal="right" indent="1"/>
    </xf>
    <xf numFmtId="3" fontId="5" fillId="0" borderId="1" xfId="0" applyNumberFormat="1" applyFont="1" applyBorder="1" applyAlignment="1">
      <alignment horizontal="right" indent="1"/>
    </xf>
    <xf numFmtId="43" fontId="5" fillId="0" borderId="6" xfId="2" applyFont="1" applyBorder="1" applyAlignment="1"/>
    <xf numFmtId="3" fontId="13" fillId="0" borderId="1" xfId="0" applyNumberFormat="1" applyFont="1" applyBorder="1" applyAlignment="1">
      <alignment horizontal="right" indent="1"/>
    </xf>
    <xf numFmtId="3" fontId="53" fillId="0" borderId="1" xfId="0" applyNumberFormat="1" applyFont="1" applyBorder="1" applyAlignment="1">
      <alignment horizontal="right" vertical="center" wrapText="1"/>
    </xf>
    <xf numFmtId="43" fontId="53" fillId="0" borderId="6" xfId="2" applyFont="1" applyBorder="1" applyAlignment="1">
      <alignment horizontal="center"/>
    </xf>
    <xf numFmtId="43" fontId="53" fillId="0" borderId="6" xfId="2" applyFont="1" applyBorder="1" applyAlignment="1"/>
    <xf numFmtId="3" fontId="66" fillId="3" borderId="1" xfId="0" applyNumberFormat="1" applyFont="1" applyFill="1" applyBorder="1" applyAlignment="1">
      <alignment horizontal="right"/>
    </xf>
    <xf numFmtId="3" fontId="56" fillId="4" borderId="1" xfId="0" applyNumberFormat="1" applyFont="1" applyFill="1" applyBorder="1" applyAlignment="1">
      <alignment horizontal="right"/>
    </xf>
    <xf numFmtId="3" fontId="56" fillId="4" borderId="1" xfId="0" applyNumberFormat="1" applyFont="1" applyFill="1" applyBorder="1" applyAlignment="1">
      <alignment horizontal="right" indent="1"/>
    </xf>
    <xf numFmtId="43" fontId="56" fillId="3" borderId="6" xfId="2" applyFont="1" applyFill="1" applyBorder="1" applyAlignment="1"/>
    <xf numFmtId="43" fontId="56" fillId="4" borderId="6" xfId="2" applyFont="1" applyFill="1" applyBorder="1" applyAlignment="1"/>
    <xf numFmtId="3" fontId="56" fillId="0" borderId="1" xfId="0" applyNumberFormat="1" applyFont="1" applyBorder="1" applyAlignment="1">
      <alignment horizontal="right" indent="1"/>
    </xf>
    <xf numFmtId="43" fontId="56" fillId="0" borderId="6" xfId="2" applyFont="1" applyBorder="1" applyAlignment="1"/>
    <xf numFmtId="3" fontId="53" fillId="4" borderId="1" xfId="0" applyNumberFormat="1" applyFont="1" applyFill="1" applyBorder="1" applyAlignment="1">
      <alignment horizontal="right" indent="1"/>
    </xf>
    <xf numFmtId="0" fontId="57" fillId="0" borderId="0" xfId="0" applyFont="1"/>
    <xf numFmtId="3" fontId="18" fillId="0" borderId="1" xfId="0" applyNumberFormat="1" applyFont="1" applyBorder="1" applyAlignment="1">
      <alignment horizontal="center" vertical="center"/>
    </xf>
    <xf numFmtId="0" fontId="13" fillId="0" borderId="1" xfId="0" applyFont="1" applyBorder="1" applyAlignment="1">
      <alignment horizontal="right" indent="1"/>
    </xf>
    <xf numFmtId="3" fontId="18" fillId="0" borderId="18" xfId="0" applyNumberFormat="1" applyFont="1" applyBorder="1" applyAlignment="1">
      <alignment horizontal="center" vertical="center"/>
    </xf>
    <xf numFmtId="3" fontId="18" fillId="0" borderId="62" xfId="0" applyNumberFormat="1" applyFont="1" applyBorder="1" applyAlignment="1">
      <alignment horizontal="center" vertical="center"/>
    </xf>
    <xf numFmtId="3" fontId="62" fillId="0" borderId="18" xfId="0" applyNumberFormat="1" applyFont="1" applyBorder="1" applyAlignment="1">
      <alignment horizontal="center" vertical="center"/>
    </xf>
    <xf numFmtId="3" fontId="62" fillId="0" borderId="4" xfId="0" applyNumberFormat="1" applyFont="1" applyBorder="1" applyAlignment="1">
      <alignment horizontal="center" vertical="center"/>
    </xf>
    <xf numFmtId="3" fontId="5" fillId="0" borderId="4" xfId="0" applyNumberFormat="1" applyFont="1" applyBorder="1" applyAlignment="1">
      <alignment horizontal="right" indent="1"/>
    </xf>
    <xf numFmtId="43" fontId="5" fillId="0" borderId="5" xfId="2" applyFont="1" applyBorder="1" applyAlignment="1"/>
    <xf numFmtId="167" fontId="56" fillId="0" borderId="1" xfId="3" applyNumberFormat="1" applyFont="1" applyBorder="1" applyAlignment="1">
      <alignment horizontal="left" vertical="center"/>
    </xf>
    <xf numFmtId="3" fontId="57" fillId="0" borderId="6" xfId="0" applyNumberFormat="1" applyFont="1" applyFill="1" applyBorder="1" applyAlignment="1">
      <alignment horizontal="center" vertical="center"/>
    </xf>
    <xf numFmtId="167" fontId="53" fillId="0" borderId="1" xfId="3" applyNumberFormat="1" applyFont="1" applyFill="1" applyBorder="1" applyAlignment="1" applyProtection="1">
      <alignment vertical="center" wrapText="1"/>
    </xf>
    <xf numFmtId="167" fontId="53" fillId="0" borderId="1" xfId="3" applyNumberFormat="1" applyFont="1" applyFill="1" applyBorder="1" applyAlignment="1" applyProtection="1">
      <alignment horizontal="left" vertical="center" wrapText="1"/>
    </xf>
    <xf numFmtId="43" fontId="46" fillId="0" borderId="1" xfId="2" applyFont="1" applyBorder="1" applyAlignment="1">
      <alignment vertical="center"/>
    </xf>
    <xf numFmtId="167" fontId="53" fillId="0" borderId="1" xfId="3" applyNumberFormat="1" applyFont="1" applyFill="1" applyBorder="1" applyAlignment="1" applyProtection="1">
      <alignment vertical="center" wrapText="1"/>
      <protection locked="0"/>
    </xf>
    <xf numFmtId="168" fontId="46" fillId="0" borderId="1" xfId="2" applyNumberFormat="1" applyFont="1" applyBorder="1" applyAlignment="1">
      <alignment horizontal="right" vertical="center"/>
    </xf>
    <xf numFmtId="167" fontId="56" fillId="0" borderId="1" xfId="3" applyNumberFormat="1" applyFont="1" applyFill="1" applyBorder="1" applyAlignment="1" applyProtection="1">
      <alignment vertical="center" wrapText="1"/>
    </xf>
    <xf numFmtId="168" fontId="53" fillId="0" borderId="1" xfId="2" applyNumberFormat="1" applyFont="1" applyBorder="1" applyAlignment="1">
      <alignment horizontal="left" vertical="center"/>
    </xf>
    <xf numFmtId="167" fontId="56" fillId="0" borderId="1" xfId="3" applyNumberFormat="1" applyFont="1" applyFill="1" applyBorder="1" applyAlignment="1" applyProtection="1">
      <alignment vertical="center" wrapText="1"/>
      <protection locked="0"/>
    </xf>
    <xf numFmtId="167" fontId="56" fillId="0" borderId="1" xfId="3" applyNumberFormat="1" applyFont="1" applyFill="1" applyBorder="1" applyAlignment="1" applyProtection="1">
      <alignment horizontal="left" vertical="center" wrapText="1"/>
    </xf>
    <xf numFmtId="43" fontId="57" fillId="0" borderId="1" xfId="2" applyNumberFormat="1" applyFont="1" applyBorder="1" applyAlignment="1">
      <alignment horizontal="right" vertical="center"/>
    </xf>
    <xf numFmtId="167" fontId="56" fillId="0" borderId="1" xfId="3" applyNumberFormat="1" applyFont="1" applyFill="1" applyBorder="1" applyAlignment="1" applyProtection="1">
      <alignment horizontal="left" vertical="center" wrapText="1"/>
      <protection locked="0"/>
    </xf>
    <xf numFmtId="167" fontId="57" fillId="0" borderId="1" xfId="3" applyNumberFormat="1" applyFont="1" applyBorder="1" applyAlignment="1">
      <alignment horizontal="right" vertical="center" wrapText="1"/>
    </xf>
    <xf numFmtId="3" fontId="53" fillId="0" borderId="1" xfId="0" applyNumberFormat="1" applyFont="1" applyFill="1" applyBorder="1" applyAlignment="1" applyProtection="1">
      <alignment horizontal="right" vertical="center"/>
      <protection locked="0"/>
    </xf>
    <xf numFmtId="43" fontId="57" fillId="0" borderId="1" xfId="2" applyFont="1" applyBorder="1" applyAlignment="1">
      <alignment vertical="center"/>
    </xf>
    <xf numFmtId="168" fontId="57" fillId="0" borderId="1" xfId="2" applyNumberFormat="1" applyFont="1" applyBorder="1" applyAlignment="1">
      <alignment vertical="center"/>
    </xf>
    <xf numFmtId="167" fontId="46" fillId="0" borderId="1" xfId="3" applyNumberFormat="1" applyFont="1" applyBorder="1" applyAlignment="1">
      <alignment horizontal="right" vertical="center" wrapText="1"/>
    </xf>
    <xf numFmtId="167" fontId="53" fillId="0" borderId="1" xfId="3" applyNumberFormat="1" applyFont="1" applyFill="1" applyBorder="1" applyAlignment="1" applyProtection="1">
      <alignment horizontal="left" vertical="center" wrapText="1"/>
      <protection locked="0"/>
    </xf>
    <xf numFmtId="43" fontId="46" fillId="0" borderId="1" xfId="2" applyFont="1" applyBorder="1" applyAlignment="1">
      <alignment horizontal="right" vertical="center"/>
    </xf>
    <xf numFmtId="43" fontId="57" fillId="0" borderId="1" xfId="2" applyFont="1" applyBorder="1" applyAlignment="1">
      <alignment horizontal="right" vertical="center"/>
    </xf>
    <xf numFmtId="167" fontId="53" fillId="0" borderId="1" xfId="3" applyNumberFormat="1" applyFont="1" applyFill="1" applyBorder="1" applyAlignment="1">
      <alignment vertical="center" wrapText="1"/>
    </xf>
    <xf numFmtId="167" fontId="53" fillId="0" borderId="1" xfId="3" applyNumberFormat="1" applyFont="1" applyFill="1" applyBorder="1" applyAlignment="1">
      <alignment horizontal="left" vertical="center" wrapText="1"/>
    </xf>
    <xf numFmtId="167" fontId="56" fillId="0" borderId="1" xfId="3" applyNumberFormat="1" applyFont="1" applyFill="1" applyBorder="1" applyAlignment="1">
      <alignment vertical="center" wrapText="1"/>
    </xf>
    <xf numFmtId="167" fontId="56" fillId="0" borderId="1" xfId="3" applyNumberFormat="1" applyFont="1" applyFill="1" applyBorder="1" applyAlignment="1">
      <alignment horizontal="left" vertical="center" wrapText="1"/>
    </xf>
    <xf numFmtId="168" fontId="57" fillId="0" borderId="1" xfId="2" applyNumberFormat="1" applyFont="1" applyBorder="1" applyAlignment="1">
      <alignment horizontal="right" vertical="center"/>
    </xf>
    <xf numFmtId="167" fontId="53" fillId="0" borderId="1" xfId="3" applyNumberFormat="1" applyFont="1" applyBorder="1" applyAlignment="1">
      <alignment horizontal="left" vertical="center"/>
    </xf>
    <xf numFmtId="167" fontId="53" fillId="0" borderId="2" xfId="3" applyNumberFormat="1" applyFont="1" applyBorder="1" applyAlignment="1">
      <alignment vertical="center"/>
    </xf>
    <xf numFmtId="167" fontId="53" fillId="0" borderId="2" xfId="3" applyNumberFormat="1" applyFont="1" applyBorder="1" applyAlignment="1">
      <alignment horizontal="left" vertical="center"/>
    </xf>
    <xf numFmtId="167" fontId="46" fillId="0" borderId="4" xfId="3" applyNumberFormat="1" applyFont="1" applyFill="1" applyBorder="1" applyAlignment="1">
      <alignment horizontal="left" vertical="center" wrapText="1"/>
    </xf>
    <xf numFmtId="168" fontId="46" fillId="0" borderId="4" xfId="2" applyNumberFormat="1" applyFont="1" applyBorder="1" applyAlignment="1">
      <alignment vertical="center"/>
    </xf>
    <xf numFmtId="3" fontId="67" fillId="0" borderId="15" xfId="0" applyNumberFormat="1" applyFont="1" applyBorder="1" applyAlignment="1">
      <alignment horizontal="right" vertical="center" wrapText="1"/>
    </xf>
    <xf numFmtId="3" fontId="46" fillId="0" borderId="1" xfId="0" applyNumberFormat="1" applyFont="1" applyBorder="1" applyAlignment="1">
      <alignment horizontal="right" vertical="center"/>
    </xf>
    <xf numFmtId="3" fontId="46" fillId="0" borderId="1" xfId="0" applyNumberFormat="1" applyFont="1" applyBorder="1" applyAlignment="1">
      <alignment horizontal="right" wrapText="1"/>
    </xf>
    <xf numFmtId="43" fontId="46" fillId="0" borderId="1" xfId="2" applyFont="1" applyBorder="1" applyAlignment="1">
      <alignment horizontal="right" wrapText="1"/>
    </xf>
    <xf numFmtId="3" fontId="7" fillId="0" borderId="1" xfId="0" applyNumberFormat="1" applyFont="1" applyBorder="1" applyAlignment="1">
      <alignment horizontal="right" vertical="center"/>
    </xf>
    <xf numFmtId="43" fontId="7" fillId="0" borderId="1" xfId="2" applyFont="1" applyBorder="1" applyAlignment="1">
      <alignment horizontal="right" wrapText="1"/>
    </xf>
    <xf numFmtId="3" fontId="7" fillId="0" borderId="26" xfId="0" applyNumberFormat="1" applyFont="1" applyBorder="1" applyAlignment="1">
      <alignment horizontal="right" vertical="center"/>
    </xf>
    <xf numFmtId="3" fontId="7" fillId="0" borderId="7" xfId="0" applyNumberFormat="1" applyFont="1" applyBorder="1" applyAlignment="1">
      <alignment horizontal="right" vertical="center"/>
    </xf>
    <xf numFmtId="3" fontId="57" fillId="0" borderId="1" xfId="0" applyNumberFormat="1" applyFont="1" applyBorder="1" applyAlignment="1">
      <alignment horizontal="right" vertical="center"/>
    </xf>
    <xf numFmtId="3" fontId="57" fillId="0" borderId="1" xfId="0" applyNumberFormat="1" applyFont="1" applyBorder="1" applyAlignment="1">
      <alignment horizontal="right" wrapText="1"/>
    </xf>
    <xf numFmtId="43" fontId="57" fillId="0" borderId="1" xfId="2" applyFont="1" applyBorder="1" applyAlignment="1">
      <alignment horizontal="right" wrapText="1"/>
    </xf>
    <xf numFmtId="3" fontId="57" fillId="0" borderId="1" xfId="0" applyNumberFormat="1" applyFont="1" applyBorder="1" applyAlignment="1">
      <alignment horizontal="right"/>
    </xf>
    <xf numFmtId="3" fontId="57" fillId="0" borderId="4" xfId="0" applyNumberFormat="1" applyFont="1" applyBorder="1" applyAlignment="1">
      <alignment horizontal="right" vertical="center"/>
    </xf>
    <xf numFmtId="168" fontId="13" fillId="0" borderId="1" xfId="2" applyNumberFormat="1" applyFont="1" applyFill="1" applyBorder="1" applyAlignment="1">
      <alignment horizontal="right" vertical="center" wrapText="1"/>
    </xf>
    <xf numFmtId="168" fontId="13" fillId="0" borderId="7" xfId="2" applyNumberFormat="1" applyFont="1" applyFill="1" applyBorder="1" applyAlignment="1">
      <alignment horizontal="right" vertical="center" wrapText="1"/>
    </xf>
    <xf numFmtId="4" fontId="13" fillId="0" borderId="1" xfId="0" applyNumberFormat="1" applyFont="1" applyBorder="1" applyAlignment="1">
      <alignment horizontal="right"/>
    </xf>
    <xf numFmtId="3" fontId="13" fillId="0" borderId="4" xfId="1" applyNumberFormat="1" applyFont="1" applyFill="1" applyBorder="1" applyAlignment="1">
      <alignment horizontal="right" vertical="center"/>
    </xf>
    <xf numFmtId="168" fontId="13" fillId="0" borderId="4" xfId="2" applyNumberFormat="1" applyFont="1" applyFill="1" applyBorder="1" applyAlignment="1">
      <alignment horizontal="right" vertical="center" wrapText="1"/>
    </xf>
    <xf numFmtId="3" fontId="13" fillId="0" borderId="1" xfId="1" applyNumberFormat="1" applyFont="1" applyFill="1" applyBorder="1" applyAlignment="1">
      <alignment horizontal="center" vertical="center"/>
    </xf>
    <xf numFmtId="167" fontId="13" fillId="0" borderId="1" xfId="3" applyNumberFormat="1" applyFont="1" applyFill="1" applyBorder="1" applyAlignment="1">
      <alignment vertical="center" wrapText="1"/>
    </xf>
    <xf numFmtId="167" fontId="13" fillId="0" borderId="1" xfId="3" applyNumberFormat="1" applyFont="1" applyFill="1" applyBorder="1" applyAlignment="1">
      <alignment horizontal="center" vertical="center"/>
    </xf>
    <xf numFmtId="1" fontId="13" fillId="0" borderId="1" xfId="1" applyNumberFormat="1" applyFont="1" applyFill="1" applyBorder="1" applyAlignment="1">
      <alignment vertical="center" wrapText="1"/>
    </xf>
    <xf numFmtId="3" fontId="13" fillId="0" borderId="18" xfId="1" applyNumberFormat="1" applyFont="1" applyFill="1" applyBorder="1" applyAlignment="1">
      <alignment horizontal="center" vertical="center"/>
    </xf>
    <xf numFmtId="167" fontId="13" fillId="0" borderId="18" xfId="3" applyNumberFormat="1" applyFont="1" applyFill="1" applyBorder="1" applyAlignment="1">
      <alignment horizontal="center" vertical="center"/>
    </xf>
    <xf numFmtId="1" fontId="13" fillId="0" borderId="18" xfId="1" applyNumberFormat="1" applyFont="1" applyFill="1" applyBorder="1" applyAlignment="1">
      <alignment vertical="center" wrapText="1"/>
    </xf>
    <xf numFmtId="168" fontId="13" fillId="0" borderId="18" xfId="2" applyNumberFormat="1" applyFont="1" applyBorder="1" applyAlignment="1">
      <alignment horizontal="right" vertical="center" wrapText="1"/>
    </xf>
    <xf numFmtId="3" fontId="13" fillId="0" borderId="28" xfId="1" applyNumberFormat="1" applyFont="1" applyFill="1" applyBorder="1" applyAlignment="1">
      <alignment horizontal="right" vertical="center"/>
    </xf>
    <xf numFmtId="3" fontId="13" fillId="0" borderId="1" xfId="1" applyNumberFormat="1" applyFont="1" applyFill="1" applyBorder="1" applyAlignment="1">
      <alignment horizontal="right" vertical="center"/>
    </xf>
    <xf numFmtId="167" fontId="13" fillId="0" borderId="7" xfId="3" applyNumberFormat="1" applyFont="1" applyFill="1" applyBorder="1" applyAlignment="1">
      <alignment vertical="center" wrapText="1"/>
    </xf>
    <xf numFmtId="168" fontId="13" fillId="0" borderId="6" xfId="2" applyNumberFormat="1" applyFont="1" applyBorder="1" applyAlignment="1">
      <alignment horizontal="right" vertical="center" wrapText="1"/>
    </xf>
    <xf numFmtId="3" fontId="13" fillId="0" borderId="23" xfId="1" applyNumberFormat="1" applyFont="1" applyFill="1" applyBorder="1" applyAlignment="1">
      <alignment horizontal="right" vertical="center"/>
    </xf>
    <xf numFmtId="3" fontId="13" fillId="0" borderId="18" xfId="1" applyNumberFormat="1" applyFont="1" applyFill="1" applyBorder="1" applyAlignment="1">
      <alignment horizontal="right" vertical="center"/>
    </xf>
    <xf numFmtId="167" fontId="13" fillId="0" borderId="1" xfId="3" applyNumberFormat="1" applyFont="1" applyFill="1" applyBorder="1" applyAlignment="1">
      <alignment horizontal="right" vertical="center"/>
    </xf>
    <xf numFmtId="167" fontId="13" fillId="0" borderId="18" xfId="3" applyNumberFormat="1" applyFont="1" applyFill="1" applyBorder="1" applyAlignment="1">
      <alignment horizontal="right" vertical="center"/>
    </xf>
    <xf numFmtId="3" fontId="13" fillId="0" borderId="63" xfId="1" applyNumberFormat="1" applyFont="1" applyFill="1" applyBorder="1" applyAlignment="1">
      <alignment horizontal="right" vertical="center"/>
    </xf>
    <xf numFmtId="0" fontId="13" fillId="0" borderId="18" xfId="0" applyFont="1" applyBorder="1" applyAlignment="1">
      <alignment horizontal="right"/>
    </xf>
    <xf numFmtId="2" fontId="7" fillId="0" borderId="6" xfId="0" applyNumberFormat="1" applyFont="1" applyBorder="1" applyAlignment="1">
      <alignment horizontal="center"/>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3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1" fillId="4" borderId="15"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 xfId="0" applyFont="1" applyFill="1" applyBorder="1" applyAlignment="1">
      <alignment horizontal="center" vertical="center" wrapText="1"/>
    </xf>
    <xf numFmtId="166" fontId="5" fillId="0" borderId="14"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3" fontId="1" fillId="0" borderId="15"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0"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4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Border="1" applyAlignment="1">
      <alignment horizontal="center"/>
    </xf>
    <xf numFmtId="0" fontId="6" fillId="0" borderId="47"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1" xfId="0" applyFont="1" applyBorder="1" applyAlignment="1">
      <alignment horizont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24" fillId="0" borderId="0" xfId="0" applyFont="1" applyAlignment="1">
      <alignment horizontal="center" wrapText="1"/>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0"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45" xfId="0" applyNumberFormat="1" applyFont="1" applyBorder="1" applyAlignment="1">
      <alignment horizontal="center" vertical="center" wrapText="1"/>
    </xf>
    <xf numFmtId="2" fontId="6" fillId="0" borderId="38"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0" xfId="0" applyFont="1" applyAlignment="1">
      <alignment horizontal="left"/>
    </xf>
    <xf numFmtId="0" fontId="6" fillId="0" borderId="49"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0" xfId="0" applyFont="1" applyAlignment="1">
      <alignment horizontal="right"/>
    </xf>
    <xf numFmtId="0" fontId="6" fillId="0" borderId="2" xfId="0" applyFont="1" applyBorder="1" applyAlignment="1">
      <alignment horizontal="center" vertical="center" wrapText="1"/>
    </xf>
    <xf numFmtId="0" fontId="19" fillId="0" borderId="1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4" fillId="0" borderId="0" xfId="0" applyFont="1" applyAlignment="1">
      <alignment horizontal="center"/>
    </xf>
    <xf numFmtId="0" fontId="6" fillId="0" borderId="51" xfId="0" applyFont="1" applyBorder="1" applyAlignment="1">
      <alignment horizontal="center" wrapText="1" shrinkToFit="1"/>
    </xf>
    <xf numFmtId="0" fontId="6" fillId="0" borderId="52" xfId="0" applyFont="1" applyBorder="1" applyAlignment="1">
      <alignment horizontal="center" wrapText="1" shrinkToFit="1"/>
    </xf>
    <xf numFmtId="0" fontId="6" fillId="0" borderId="40"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xf>
    <xf numFmtId="0" fontId="14" fillId="0" borderId="54" xfId="0" applyFont="1" applyBorder="1" applyAlignment="1">
      <alignment horizontal="center" vertical="center"/>
    </xf>
    <xf numFmtId="0" fontId="14" fillId="0" borderId="35" xfId="0" applyFont="1" applyBorder="1" applyAlignment="1">
      <alignment horizontal="center" vertical="center"/>
    </xf>
    <xf numFmtId="0" fontId="14" fillId="4" borderId="32"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4" xfId="0" applyFont="1" applyFill="1" applyBorder="1" applyAlignment="1">
      <alignment horizontal="center" vertical="center"/>
    </xf>
    <xf numFmtId="0" fontId="14" fillId="0" borderId="49"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8" fontId="32" fillId="0" borderId="6" xfId="2" applyNumberFormat="1" applyFont="1" applyBorder="1" applyAlignment="1">
      <alignment vertical="center" wrapText="1"/>
    </xf>
  </cellXfs>
  <cellStyles count="5">
    <cellStyle name="Comma" xfId="2" builtinId="3"/>
    <cellStyle name="Comma 2" xfId="3"/>
    <cellStyle name="Comma 6" xfId="4"/>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N115"/>
  <sheetViews>
    <sheetView topLeftCell="B57" zoomScale="55" zoomScaleNormal="55" workbookViewId="0">
      <selection activeCell="D3" sqref="D3"/>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6384" width="9.140625" style="2"/>
  </cols>
  <sheetData>
    <row r="1" spans="2:14" ht="24" customHeight="1"/>
    <row r="2" spans="2:14" ht="24" customHeight="1">
      <c r="I2" s="17" t="s">
        <v>646</v>
      </c>
    </row>
    <row r="3" spans="2:14" customFormat="1">
      <c r="B3" s="1" t="s">
        <v>749</v>
      </c>
      <c r="J3" s="2"/>
    </row>
    <row r="4" spans="2:14" customFormat="1">
      <c r="B4" s="1" t="s">
        <v>750</v>
      </c>
    </row>
    <row r="5" spans="2:14" customFormat="1">
      <c r="B5" s="1"/>
    </row>
    <row r="6" spans="2:14" ht="27">
      <c r="B6" s="664" t="s">
        <v>818</v>
      </c>
      <c r="C6" s="664"/>
      <c r="D6" s="664"/>
      <c r="E6" s="664"/>
      <c r="F6" s="664"/>
      <c r="G6" s="664"/>
      <c r="H6" s="664"/>
      <c r="I6" s="664"/>
      <c r="J6"/>
    </row>
    <row r="7" spans="2:14" hidden="1">
      <c r="F7" s="3"/>
      <c r="G7" s="3"/>
    </row>
    <row r="8" spans="2:14" hidden="1"/>
    <row r="9" spans="2:14" ht="24" thickBot="1">
      <c r="I9" s="124" t="s">
        <v>288</v>
      </c>
    </row>
    <row r="10" spans="2:14" ht="44.25" customHeight="1">
      <c r="B10" s="665" t="s">
        <v>92</v>
      </c>
      <c r="C10" s="669" t="s">
        <v>0</v>
      </c>
      <c r="D10" s="669" t="s">
        <v>103</v>
      </c>
      <c r="E10" s="675" t="s">
        <v>780</v>
      </c>
      <c r="F10" s="671" t="s">
        <v>781</v>
      </c>
      <c r="G10" s="673" t="s">
        <v>825</v>
      </c>
      <c r="H10" s="674"/>
      <c r="I10" s="667" t="s">
        <v>826</v>
      </c>
      <c r="K10" s="4"/>
      <c r="L10" s="4"/>
      <c r="M10" s="4"/>
      <c r="N10" s="4"/>
    </row>
    <row r="11" spans="2:14" ht="38.25" customHeight="1" thickBot="1">
      <c r="B11" s="666"/>
      <c r="C11" s="670"/>
      <c r="D11" s="677"/>
      <c r="E11" s="676"/>
      <c r="F11" s="672"/>
      <c r="G11" s="130" t="s">
        <v>1</v>
      </c>
      <c r="H11" s="131" t="s">
        <v>65</v>
      </c>
      <c r="I11" s="668"/>
      <c r="K11" s="4"/>
      <c r="L11" s="4"/>
      <c r="M11" s="4"/>
      <c r="N11" s="4"/>
    </row>
    <row r="12" spans="2:14" s="42" customFormat="1" ht="21" customHeight="1" thickBot="1">
      <c r="B12" s="472">
        <v>1</v>
      </c>
      <c r="C12" s="473">
        <v>2</v>
      </c>
      <c r="D12" s="473">
        <v>3</v>
      </c>
      <c r="E12" s="473">
        <v>4</v>
      </c>
      <c r="F12" s="473">
        <v>5</v>
      </c>
      <c r="G12" s="473">
        <v>6</v>
      </c>
      <c r="H12" s="473">
        <v>7</v>
      </c>
      <c r="I12" s="474">
        <v>8</v>
      </c>
      <c r="K12" s="7"/>
      <c r="L12" s="7"/>
      <c r="M12" s="7"/>
      <c r="N12" s="7"/>
    </row>
    <row r="13" spans="2:14" s="55" customFormat="1" ht="35.1" customHeight="1">
      <c r="B13" s="468"/>
      <c r="C13" s="469" t="s">
        <v>207</v>
      </c>
      <c r="D13" s="470"/>
      <c r="E13" s="471">
        <v>93931</v>
      </c>
      <c r="F13" s="515">
        <v>123534</v>
      </c>
      <c r="G13" s="540">
        <v>91020</v>
      </c>
      <c r="H13" s="541">
        <v>70166</v>
      </c>
      <c r="I13" s="542">
        <v>0.56999999999999995</v>
      </c>
      <c r="K13" s="246"/>
      <c r="L13" s="388"/>
      <c r="M13" s="388"/>
      <c r="N13" s="388"/>
    </row>
    <row r="14" spans="2:14" s="56" customFormat="1" ht="35.1" customHeight="1">
      <c r="B14" s="363" t="s">
        <v>208</v>
      </c>
      <c r="C14" s="364" t="s">
        <v>209</v>
      </c>
      <c r="D14" s="365">
        <v>1001</v>
      </c>
      <c r="E14" s="329">
        <v>92106</v>
      </c>
      <c r="F14" s="516">
        <v>122034</v>
      </c>
      <c r="G14" s="543">
        <v>89820</v>
      </c>
      <c r="H14" s="544">
        <v>69015</v>
      </c>
      <c r="I14" s="542">
        <v>0.56999999999999995</v>
      </c>
      <c r="K14" s="246"/>
      <c r="L14" s="389"/>
      <c r="M14" s="389"/>
      <c r="N14" s="389"/>
    </row>
    <row r="15" spans="2:14" s="55" customFormat="1" ht="35.1" customHeight="1">
      <c r="B15" s="361">
        <v>60</v>
      </c>
      <c r="C15" s="366" t="s">
        <v>210</v>
      </c>
      <c r="D15" s="362">
        <v>1002</v>
      </c>
      <c r="E15" s="359">
        <v>718</v>
      </c>
      <c r="F15" s="516">
        <v>950</v>
      </c>
      <c r="G15" s="543">
        <v>800</v>
      </c>
      <c r="H15" s="545">
        <v>384</v>
      </c>
      <c r="I15" s="546">
        <v>0.4</v>
      </c>
      <c r="K15" s="246"/>
      <c r="L15" s="388"/>
      <c r="M15" s="388"/>
      <c r="N15" s="388"/>
    </row>
    <row r="16" spans="2:14" s="55" customFormat="1" ht="35.1" customHeight="1">
      <c r="B16" s="367">
        <v>600</v>
      </c>
      <c r="C16" s="368" t="s">
        <v>211</v>
      </c>
      <c r="D16" s="369">
        <v>1003</v>
      </c>
      <c r="E16" s="318"/>
      <c r="F16" s="517"/>
      <c r="G16" s="547"/>
      <c r="H16" s="548"/>
      <c r="I16" s="546"/>
      <c r="K16" s="246"/>
      <c r="L16" s="388"/>
      <c r="M16" s="388"/>
      <c r="N16" s="388"/>
    </row>
    <row r="17" spans="2:14" s="55" customFormat="1" ht="35.1" customHeight="1">
      <c r="B17" s="367">
        <v>601</v>
      </c>
      <c r="C17" s="368" t="s">
        <v>212</v>
      </c>
      <c r="D17" s="369">
        <v>1004</v>
      </c>
      <c r="E17" s="318"/>
      <c r="F17" s="517"/>
      <c r="G17" s="547"/>
      <c r="H17" s="548"/>
      <c r="I17" s="546"/>
      <c r="K17" s="246"/>
      <c r="L17" s="388"/>
      <c r="M17" s="388"/>
      <c r="N17" s="388"/>
    </row>
    <row r="18" spans="2:14" s="55" customFormat="1" ht="35.1" customHeight="1">
      <c r="B18" s="367">
        <v>602</v>
      </c>
      <c r="C18" s="368" t="s">
        <v>213</v>
      </c>
      <c r="D18" s="369">
        <v>1005</v>
      </c>
      <c r="E18" s="318"/>
      <c r="F18" s="517"/>
      <c r="G18" s="547"/>
      <c r="H18" s="548"/>
      <c r="I18" s="546"/>
      <c r="K18" s="246"/>
      <c r="L18" s="388"/>
      <c r="M18" s="388"/>
      <c r="N18" s="388"/>
    </row>
    <row r="19" spans="2:14" s="55" customFormat="1" ht="35.1" customHeight="1">
      <c r="B19" s="367">
        <v>603</v>
      </c>
      <c r="C19" s="368" t="s">
        <v>214</v>
      </c>
      <c r="D19" s="369">
        <v>1006</v>
      </c>
      <c r="E19" s="318"/>
      <c r="F19" s="517"/>
      <c r="G19" s="547"/>
      <c r="H19" s="548"/>
      <c r="I19" s="546"/>
      <c r="K19" s="246"/>
      <c r="L19" s="388"/>
      <c r="M19" s="388"/>
      <c r="N19" s="388"/>
    </row>
    <row r="20" spans="2:14" s="55" customFormat="1" ht="35.1" customHeight="1">
      <c r="B20" s="367">
        <v>604</v>
      </c>
      <c r="C20" s="368" t="s">
        <v>215</v>
      </c>
      <c r="D20" s="369">
        <v>1007</v>
      </c>
      <c r="E20" s="318"/>
      <c r="F20" s="549">
        <v>950</v>
      </c>
      <c r="G20" s="550">
        <v>800</v>
      </c>
      <c r="H20" s="551">
        <v>384</v>
      </c>
      <c r="I20" s="552">
        <v>0.4</v>
      </c>
      <c r="L20" s="388"/>
      <c r="M20" s="388"/>
      <c r="N20" s="388"/>
    </row>
    <row r="21" spans="2:14" s="55" customFormat="1" ht="35.1" customHeight="1">
      <c r="B21" s="367">
        <v>605</v>
      </c>
      <c r="C21" s="368" t="s">
        <v>216</v>
      </c>
      <c r="D21" s="369">
        <v>1008</v>
      </c>
      <c r="E21" s="318"/>
      <c r="F21" s="517"/>
      <c r="G21" s="547"/>
      <c r="H21" s="548"/>
      <c r="I21" s="553"/>
      <c r="K21" s="247"/>
      <c r="L21" s="388"/>
      <c r="M21" s="388"/>
      <c r="N21" s="388"/>
    </row>
    <row r="22" spans="2:14" s="55" customFormat="1" ht="42" customHeight="1">
      <c r="B22" s="361">
        <v>61</v>
      </c>
      <c r="C22" s="366" t="s">
        <v>217</v>
      </c>
      <c r="D22" s="362">
        <v>1009</v>
      </c>
      <c r="E22" s="554">
        <v>10126</v>
      </c>
      <c r="F22" s="516">
        <v>15200</v>
      </c>
      <c r="G22" s="543">
        <v>14500</v>
      </c>
      <c r="H22" s="555">
        <v>10438</v>
      </c>
      <c r="I22" s="556">
        <v>0.69</v>
      </c>
      <c r="K22" s="246"/>
      <c r="L22" s="388"/>
      <c r="M22" s="388"/>
      <c r="N22" s="388"/>
    </row>
    <row r="23" spans="2:14" s="55" customFormat="1" ht="35.1" customHeight="1">
      <c r="B23" s="367">
        <v>610</v>
      </c>
      <c r="C23" s="368" t="s">
        <v>218</v>
      </c>
      <c r="D23" s="369">
        <v>1010</v>
      </c>
      <c r="E23" s="318"/>
      <c r="F23" s="517"/>
      <c r="G23" s="547"/>
      <c r="H23" s="548"/>
      <c r="I23" s="557"/>
      <c r="K23" s="246"/>
      <c r="L23" s="388"/>
      <c r="M23" s="388"/>
      <c r="N23" s="388"/>
    </row>
    <row r="24" spans="2:14" s="55" customFormat="1" ht="35.1" customHeight="1">
      <c r="B24" s="367">
        <v>611</v>
      </c>
      <c r="C24" s="368" t="s">
        <v>219</v>
      </c>
      <c r="D24" s="369">
        <v>1011</v>
      </c>
      <c r="E24" s="318"/>
      <c r="F24" s="517"/>
      <c r="G24" s="547"/>
      <c r="H24" s="548"/>
      <c r="I24" s="557"/>
      <c r="K24" s="246"/>
      <c r="L24" s="388"/>
      <c r="M24" s="388"/>
      <c r="N24" s="388"/>
    </row>
    <row r="25" spans="2:14" s="55" customFormat="1" ht="35.1" customHeight="1">
      <c r="B25" s="367">
        <v>612</v>
      </c>
      <c r="C25" s="368" t="s">
        <v>220</v>
      </c>
      <c r="D25" s="369">
        <v>1012</v>
      </c>
      <c r="E25" s="318"/>
      <c r="F25" s="517"/>
      <c r="G25" s="547"/>
      <c r="H25" s="548"/>
      <c r="I25" s="557"/>
      <c r="K25" s="246"/>
      <c r="L25" s="388"/>
      <c r="M25" s="388"/>
      <c r="N25" s="388"/>
    </row>
    <row r="26" spans="2:14" s="55" customFormat="1" ht="35.1" customHeight="1">
      <c r="B26" s="367">
        <v>613</v>
      </c>
      <c r="C26" s="368" t="s">
        <v>221</v>
      </c>
      <c r="D26" s="369">
        <v>1013</v>
      </c>
      <c r="E26" s="318"/>
      <c r="F26" s="517"/>
      <c r="G26" s="547"/>
      <c r="H26" s="548"/>
      <c r="I26" s="557"/>
      <c r="K26" s="246"/>
      <c r="L26" s="388"/>
      <c r="M26" s="388"/>
      <c r="N26" s="388"/>
    </row>
    <row r="27" spans="2:14" s="55" customFormat="1" ht="35.1" customHeight="1">
      <c r="B27" s="367">
        <v>614</v>
      </c>
      <c r="C27" s="368" t="s">
        <v>222</v>
      </c>
      <c r="D27" s="369">
        <v>1014</v>
      </c>
      <c r="E27" s="558">
        <v>10126</v>
      </c>
      <c r="F27" s="549">
        <v>15200</v>
      </c>
      <c r="G27" s="550">
        <v>14500</v>
      </c>
      <c r="H27" s="551">
        <v>10438</v>
      </c>
      <c r="I27" s="552">
        <v>0.69</v>
      </c>
      <c r="L27" s="388"/>
      <c r="M27" s="388"/>
      <c r="N27" s="388"/>
    </row>
    <row r="28" spans="2:14" s="55" customFormat="1" ht="35.1" customHeight="1">
      <c r="B28" s="367">
        <v>615</v>
      </c>
      <c r="C28" s="368" t="s">
        <v>223</v>
      </c>
      <c r="D28" s="369">
        <v>1015</v>
      </c>
      <c r="E28" s="318"/>
      <c r="F28" s="517"/>
      <c r="G28" s="547"/>
      <c r="H28" s="548"/>
      <c r="I28" s="553"/>
      <c r="K28" s="247"/>
      <c r="L28" s="388"/>
      <c r="M28" s="388"/>
      <c r="N28" s="388"/>
    </row>
    <row r="29" spans="2:14" s="55" customFormat="1" ht="35.1" customHeight="1">
      <c r="B29" s="367">
        <v>64</v>
      </c>
      <c r="C29" s="364" t="s">
        <v>224</v>
      </c>
      <c r="D29" s="362">
        <v>1016</v>
      </c>
      <c r="E29" s="554">
        <v>38389</v>
      </c>
      <c r="F29" s="516">
        <v>54700</v>
      </c>
      <c r="G29" s="543">
        <v>36520</v>
      </c>
      <c r="H29" s="555">
        <v>31865</v>
      </c>
      <c r="I29" s="556">
        <v>0.57999999999999996</v>
      </c>
      <c r="K29" s="246"/>
      <c r="L29" s="388"/>
      <c r="M29" s="388"/>
      <c r="N29" s="388"/>
    </row>
    <row r="30" spans="2:14" s="55" customFormat="1" ht="35.1" customHeight="1">
      <c r="B30" s="367">
        <v>65</v>
      </c>
      <c r="C30" s="366" t="s">
        <v>225</v>
      </c>
      <c r="D30" s="369">
        <v>1017</v>
      </c>
      <c r="E30" s="554">
        <v>42873</v>
      </c>
      <c r="F30" s="516">
        <v>51184</v>
      </c>
      <c r="G30" s="543">
        <v>38000</v>
      </c>
      <c r="H30" s="555">
        <v>26328</v>
      </c>
      <c r="I30" s="556">
        <v>0.51</v>
      </c>
      <c r="K30" s="246"/>
      <c r="L30" s="388"/>
      <c r="M30" s="388"/>
      <c r="N30" s="388"/>
    </row>
    <row r="31" spans="2:14" s="55" customFormat="1" ht="35.1" customHeight="1">
      <c r="B31" s="361"/>
      <c r="C31" s="309" t="s">
        <v>226</v>
      </c>
      <c r="D31" s="57"/>
      <c r="E31" s="559">
        <v>87267</v>
      </c>
      <c r="F31" s="516">
        <v>122485</v>
      </c>
      <c r="G31" s="543">
        <v>89475</v>
      </c>
      <c r="H31" s="560">
        <v>69102</v>
      </c>
      <c r="I31" s="556">
        <v>0.56000000000000005</v>
      </c>
      <c r="K31" s="246"/>
      <c r="L31" s="388"/>
      <c r="M31" s="388"/>
      <c r="N31" s="388"/>
    </row>
    <row r="32" spans="2:14" s="55" customFormat="1" ht="39.75" customHeight="1">
      <c r="B32" s="363" t="s">
        <v>227</v>
      </c>
      <c r="C32" s="370" t="s">
        <v>228</v>
      </c>
      <c r="D32" s="365">
        <v>1018</v>
      </c>
      <c r="E32" s="561">
        <v>86877</v>
      </c>
      <c r="F32" s="516">
        <v>122034</v>
      </c>
      <c r="G32" s="543">
        <v>90422</v>
      </c>
      <c r="H32" s="562">
        <v>68737</v>
      </c>
      <c r="I32" s="563">
        <v>0.56000000000000005</v>
      </c>
      <c r="K32" s="246"/>
      <c r="L32" s="388"/>
      <c r="M32" s="388"/>
      <c r="N32" s="388"/>
    </row>
    <row r="33" spans="2:14" s="55" customFormat="1" ht="35.1" customHeight="1">
      <c r="B33" s="367">
        <v>50</v>
      </c>
      <c r="C33" s="368" t="s">
        <v>229</v>
      </c>
      <c r="D33" s="371">
        <v>1019</v>
      </c>
      <c r="E33" s="412">
        <v>550</v>
      </c>
      <c r="F33" s="549">
        <v>900</v>
      </c>
      <c r="G33" s="550">
        <v>800</v>
      </c>
      <c r="H33" s="564">
        <v>398</v>
      </c>
      <c r="I33" s="552">
        <v>0.44</v>
      </c>
      <c r="K33" s="246"/>
      <c r="L33" s="388"/>
      <c r="M33" s="388"/>
      <c r="N33" s="388"/>
    </row>
    <row r="34" spans="2:14" s="55" customFormat="1" ht="29.25" customHeight="1">
      <c r="B34" s="367">
        <v>62</v>
      </c>
      <c r="C34" s="368" t="s">
        <v>230</v>
      </c>
      <c r="D34" s="369">
        <v>1020</v>
      </c>
      <c r="E34" s="412"/>
      <c r="F34" s="549"/>
      <c r="G34" s="550"/>
      <c r="H34" s="564"/>
      <c r="I34" s="552"/>
      <c r="K34" s="246"/>
      <c r="L34" s="388"/>
      <c r="M34" s="388"/>
      <c r="N34" s="388"/>
    </row>
    <row r="35" spans="2:14" s="55" customFormat="1" ht="41.25" customHeight="1">
      <c r="B35" s="367">
        <v>630</v>
      </c>
      <c r="C35" s="368" t="s">
        <v>231</v>
      </c>
      <c r="D35" s="371">
        <v>1021</v>
      </c>
      <c r="E35" s="412"/>
      <c r="F35" s="549"/>
      <c r="G35" s="550"/>
      <c r="H35" s="564"/>
      <c r="I35" s="552"/>
      <c r="K35" s="246"/>
      <c r="L35" s="388"/>
      <c r="M35" s="388"/>
      <c r="N35" s="388"/>
    </row>
    <row r="36" spans="2:14" s="55" customFormat="1" ht="41.25" customHeight="1">
      <c r="B36" s="367">
        <v>631</v>
      </c>
      <c r="C36" s="368" t="s">
        <v>232</v>
      </c>
      <c r="D36" s="369">
        <v>1022</v>
      </c>
      <c r="E36" s="412"/>
      <c r="F36" s="549"/>
      <c r="G36" s="550"/>
      <c r="H36" s="564"/>
      <c r="I36" s="552"/>
      <c r="K36" s="246"/>
      <c r="L36" s="388"/>
      <c r="M36" s="388"/>
      <c r="N36" s="388"/>
    </row>
    <row r="37" spans="2:14" s="55" customFormat="1" ht="35.1" customHeight="1">
      <c r="B37" s="367" t="s">
        <v>233</v>
      </c>
      <c r="C37" s="368" t="s">
        <v>234</v>
      </c>
      <c r="D37" s="369">
        <v>1023</v>
      </c>
      <c r="E37" s="412">
        <v>908</v>
      </c>
      <c r="F37" s="549">
        <v>3160</v>
      </c>
      <c r="G37" s="550">
        <v>2720</v>
      </c>
      <c r="H37" s="564">
        <v>1778</v>
      </c>
      <c r="I37" s="552">
        <v>0.56000000000000005</v>
      </c>
      <c r="K37" s="246"/>
      <c r="L37" s="388"/>
      <c r="M37" s="388"/>
      <c r="N37" s="388"/>
    </row>
    <row r="38" spans="2:14" s="55" customFormat="1" ht="35.1" customHeight="1">
      <c r="B38" s="367">
        <v>513</v>
      </c>
      <c r="C38" s="368" t="s">
        <v>235</v>
      </c>
      <c r="D38" s="369">
        <v>1024</v>
      </c>
      <c r="E38" s="412">
        <v>2120</v>
      </c>
      <c r="F38" s="549">
        <v>2500</v>
      </c>
      <c r="G38" s="550">
        <v>1800</v>
      </c>
      <c r="H38" s="564">
        <v>1547</v>
      </c>
      <c r="I38" s="552">
        <v>0.62</v>
      </c>
      <c r="K38" s="246"/>
      <c r="L38" s="388"/>
      <c r="M38" s="388"/>
      <c r="N38" s="388"/>
    </row>
    <row r="39" spans="2:14" s="55" customFormat="1" ht="35.1" customHeight="1">
      <c r="B39" s="367">
        <v>52</v>
      </c>
      <c r="C39" s="368" t="s">
        <v>236</v>
      </c>
      <c r="D39" s="369">
        <v>1025</v>
      </c>
      <c r="E39" s="412">
        <v>27922</v>
      </c>
      <c r="F39" s="549">
        <v>30533</v>
      </c>
      <c r="G39" s="550">
        <v>22352</v>
      </c>
      <c r="H39" s="564">
        <v>20474</v>
      </c>
      <c r="I39" s="552">
        <v>0.67</v>
      </c>
      <c r="K39" s="246"/>
      <c r="L39" s="388"/>
      <c r="M39" s="388"/>
      <c r="N39" s="388"/>
    </row>
    <row r="40" spans="2:14" s="55" customFormat="1" ht="35.1" customHeight="1">
      <c r="B40" s="367">
        <v>53</v>
      </c>
      <c r="C40" s="368" t="s">
        <v>237</v>
      </c>
      <c r="D40" s="369">
        <v>1026</v>
      </c>
      <c r="E40" s="412">
        <v>39286</v>
      </c>
      <c r="F40" s="549">
        <v>72880</v>
      </c>
      <c r="G40" s="550">
        <v>53700</v>
      </c>
      <c r="H40" s="564">
        <v>39418</v>
      </c>
      <c r="I40" s="552">
        <v>0.54</v>
      </c>
      <c r="K40" s="246"/>
      <c r="L40" s="388"/>
      <c r="M40" s="388"/>
      <c r="N40" s="388"/>
    </row>
    <row r="41" spans="2:14" s="55" customFormat="1" ht="35.1" customHeight="1">
      <c r="B41" s="367">
        <v>540</v>
      </c>
      <c r="C41" s="368" t="s">
        <v>238</v>
      </c>
      <c r="D41" s="369">
        <v>1027</v>
      </c>
      <c r="E41" s="408">
        <v>1683</v>
      </c>
      <c r="F41" s="549">
        <v>2000</v>
      </c>
      <c r="G41" s="550">
        <v>1800</v>
      </c>
      <c r="H41" s="565"/>
      <c r="I41" s="566"/>
      <c r="K41" s="246"/>
      <c r="L41" s="388"/>
      <c r="M41" s="388"/>
      <c r="N41" s="388"/>
    </row>
    <row r="42" spans="2:14" s="55" customFormat="1" ht="35.1" customHeight="1">
      <c r="B42" s="367" t="s">
        <v>239</v>
      </c>
      <c r="C42" s="368" t="s">
        <v>240</v>
      </c>
      <c r="D42" s="369">
        <v>1028</v>
      </c>
      <c r="E42" s="408">
        <v>8592</v>
      </c>
      <c r="F42" s="549">
        <v>400</v>
      </c>
      <c r="G42" s="550">
        <v>300</v>
      </c>
      <c r="H42" s="565">
        <v>376</v>
      </c>
      <c r="I42" s="552">
        <v>0.94</v>
      </c>
      <c r="K42" s="247"/>
      <c r="L42" s="388"/>
      <c r="M42" s="388"/>
      <c r="N42" s="388"/>
    </row>
    <row r="43" spans="2:14" s="59" customFormat="1" ht="30.75" customHeight="1">
      <c r="B43" s="367">
        <v>55</v>
      </c>
      <c r="C43" s="368" t="s">
        <v>241</v>
      </c>
      <c r="D43" s="369">
        <v>1029</v>
      </c>
      <c r="E43" s="403">
        <v>5816</v>
      </c>
      <c r="F43" s="549">
        <v>9560</v>
      </c>
      <c r="G43" s="550">
        <v>6950</v>
      </c>
      <c r="H43" s="565">
        <v>4746</v>
      </c>
      <c r="I43" s="552">
        <v>0.5</v>
      </c>
      <c r="K43" s="246"/>
      <c r="L43" s="60"/>
      <c r="M43" s="60"/>
      <c r="N43" s="60"/>
    </row>
    <row r="44" spans="2:14" s="59" customFormat="1" ht="35.1" customHeight="1">
      <c r="B44" s="363"/>
      <c r="C44" s="370" t="s">
        <v>242</v>
      </c>
      <c r="D44" s="365">
        <v>1030</v>
      </c>
      <c r="E44" s="567">
        <v>5229</v>
      </c>
      <c r="F44" s="516">
        <v>0</v>
      </c>
      <c r="G44" s="543"/>
      <c r="H44" s="568">
        <v>278</v>
      </c>
      <c r="I44" s="563"/>
      <c r="K44" s="246"/>
      <c r="L44" s="60"/>
      <c r="M44" s="60"/>
      <c r="N44" s="60"/>
    </row>
    <row r="45" spans="2:14" s="59" customFormat="1" ht="35.1" customHeight="1">
      <c r="B45" s="363"/>
      <c r="C45" s="370" t="s">
        <v>243</v>
      </c>
      <c r="D45" s="365">
        <v>1031</v>
      </c>
      <c r="E45" s="567"/>
      <c r="F45" s="516"/>
      <c r="G45" s="543"/>
      <c r="H45" s="568"/>
      <c r="I45" s="569"/>
      <c r="K45" s="246"/>
      <c r="L45" s="60"/>
      <c r="M45" s="60"/>
      <c r="N45" s="60"/>
    </row>
    <row r="46" spans="2:14" s="59" customFormat="1" ht="35.1" customHeight="1">
      <c r="B46" s="363">
        <v>66</v>
      </c>
      <c r="C46" s="370" t="s">
        <v>244</v>
      </c>
      <c r="D46" s="365">
        <v>1032</v>
      </c>
      <c r="E46" s="567">
        <v>1614</v>
      </c>
      <c r="F46" s="516">
        <v>1500</v>
      </c>
      <c r="G46" s="543">
        <v>1200</v>
      </c>
      <c r="H46" s="570">
        <v>991</v>
      </c>
      <c r="I46" s="556">
        <v>0.67</v>
      </c>
      <c r="K46" s="246"/>
      <c r="L46" s="60"/>
      <c r="M46" s="60"/>
      <c r="N46" s="60"/>
    </row>
    <row r="47" spans="2:14" s="59" customFormat="1" ht="35.1" customHeight="1">
      <c r="B47" s="361" t="s">
        <v>245</v>
      </c>
      <c r="C47" s="366" t="s">
        <v>246</v>
      </c>
      <c r="D47" s="373">
        <v>1033</v>
      </c>
      <c r="E47" s="571">
        <v>131</v>
      </c>
      <c r="F47" s="516"/>
      <c r="G47" s="543"/>
      <c r="H47" s="572"/>
      <c r="I47" s="556"/>
      <c r="K47" s="246"/>
      <c r="L47" s="60"/>
      <c r="M47" s="60"/>
      <c r="N47" s="60"/>
    </row>
    <row r="48" spans="2:14" s="59" customFormat="1" ht="35.1" customHeight="1">
      <c r="B48" s="367">
        <v>660</v>
      </c>
      <c r="C48" s="368" t="s">
        <v>247</v>
      </c>
      <c r="D48" s="371">
        <v>1034</v>
      </c>
      <c r="E48" s="372"/>
      <c r="F48" s="517"/>
      <c r="G48" s="547"/>
      <c r="H48" s="573"/>
      <c r="I48" s="574"/>
      <c r="K48" s="246"/>
      <c r="L48" s="60"/>
      <c r="M48" s="60"/>
      <c r="N48" s="60"/>
    </row>
    <row r="49" spans="2:14" s="59" customFormat="1" ht="35.1" customHeight="1">
      <c r="B49" s="367">
        <v>661</v>
      </c>
      <c r="C49" s="368" t="s">
        <v>248</v>
      </c>
      <c r="D49" s="371">
        <v>1035</v>
      </c>
      <c r="E49" s="372"/>
      <c r="F49" s="517"/>
      <c r="G49" s="547"/>
      <c r="H49" s="573"/>
      <c r="I49" s="574"/>
      <c r="K49" s="246"/>
      <c r="L49" s="60"/>
      <c r="M49" s="60"/>
      <c r="N49" s="60"/>
    </row>
    <row r="50" spans="2:14" s="59" customFormat="1" ht="35.1" customHeight="1">
      <c r="B50" s="367">
        <v>665</v>
      </c>
      <c r="C50" s="368" t="s">
        <v>249</v>
      </c>
      <c r="D50" s="369">
        <v>1036</v>
      </c>
      <c r="E50" s="372"/>
      <c r="F50" s="517"/>
      <c r="G50" s="547"/>
      <c r="H50" s="573"/>
      <c r="I50" s="574"/>
      <c r="K50" s="246"/>
      <c r="L50" s="60"/>
      <c r="M50" s="60"/>
      <c r="N50" s="60"/>
    </row>
    <row r="51" spans="2:14" s="59" customFormat="1" ht="35.1" customHeight="1">
      <c r="B51" s="367">
        <v>669</v>
      </c>
      <c r="C51" s="368" t="s">
        <v>250</v>
      </c>
      <c r="D51" s="369">
        <v>1037</v>
      </c>
      <c r="E51" s="68">
        <v>131</v>
      </c>
      <c r="F51" s="517"/>
      <c r="G51" s="547"/>
      <c r="H51" s="575"/>
      <c r="I51" s="574"/>
      <c r="K51" s="246"/>
      <c r="L51" s="60"/>
      <c r="M51" s="60"/>
      <c r="N51" s="60"/>
    </row>
    <row r="52" spans="2:14" s="59" customFormat="1" ht="35.1" customHeight="1">
      <c r="B52" s="361">
        <v>662</v>
      </c>
      <c r="C52" s="366" t="s">
        <v>251</v>
      </c>
      <c r="D52" s="362">
        <v>1038</v>
      </c>
      <c r="E52" s="571">
        <v>1483</v>
      </c>
      <c r="F52" s="516">
        <v>1500</v>
      </c>
      <c r="G52" s="543">
        <v>1200</v>
      </c>
      <c r="H52" s="570">
        <v>991</v>
      </c>
      <c r="I52" s="556">
        <v>0.67</v>
      </c>
      <c r="K52" s="247"/>
      <c r="L52" s="60"/>
      <c r="M52" s="60"/>
      <c r="N52" s="60"/>
    </row>
    <row r="53" spans="2:14" s="59" customFormat="1" ht="35.1" customHeight="1">
      <c r="B53" s="361" t="s">
        <v>252</v>
      </c>
      <c r="C53" s="366" t="s">
        <v>253</v>
      </c>
      <c r="D53" s="362">
        <v>1039</v>
      </c>
      <c r="E53" s="576"/>
      <c r="F53" s="516"/>
      <c r="G53" s="543"/>
      <c r="H53" s="570"/>
      <c r="I53" s="577"/>
      <c r="K53" s="246"/>
      <c r="L53" s="60"/>
      <c r="M53" s="60"/>
      <c r="N53" s="60"/>
    </row>
    <row r="54" spans="2:14" s="59" customFormat="1" ht="35.1" customHeight="1">
      <c r="B54" s="363">
        <v>56</v>
      </c>
      <c r="C54" s="370" t="s">
        <v>254</v>
      </c>
      <c r="D54" s="365">
        <v>1040</v>
      </c>
      <c r="E54" s="567">
        <v>18</v>
      </c>
      <c r="F54" s="516">
        <v>300</v>
      </c>
      <c r="G54" s="543">
        <v>225</v>
      </c>
      <c r="H54" s="568">
        <v>303</v>
      </c>
      <c r="I54" s="569">
        <v>1.01</v>
      </c>
      <c r="K54" s="246"/>
      <c r="L54" s="60"/>
      <c r="M54" s="60"/>
      <c r="N54" s="60"/>
    </row>
    <row r="55" spans="2:14" ht="35.1" customHeight="1">
      <c r="B55" s="361" t="s">
        <v>255</v>
      </c>
      <c r="C55" s="366" t="s">
        <v>667</v>
      </c>
      <c r="D55" s="362">
        <v>1041</v>
      </c>
      <c r="E55" s="372">
        <v>0</v>
      </c>
      <c r="F55" s="517"/>
      <c r="G55" s="547"/>
      <c r="H55" s="573"/>
      <c r="I55" s="574"/>
      <c r="K55" s="246"/>
      <c r="L55" s="4"/>
      <c r="M55" s="4"/>
      <c r="N55" s="4"/>
    </row>
    <row r="56" spans="2:14" ht="35.1" customHeight="1">
      <c r="B56" s="367">
        <v>560</v>
      </c>
      <c r="C56" s="368" t="s">
        <v>256</v>
      </c>
      <c r="D56" s="371">
        <v>1042</v>
      </c>
      <c r="E56" s="372"/>
      <c r="F56" s="517"/>
      <c r="G56" s="547"/>
      <c r="H56" s="573"/>
      <c r="I56" s="574"/>
      <c r="K56" s="246"/>
      <c r="L56" s="4"/>
      <c r="M56" s="4"/>
      <c r="N56" s="4"/>
    </row>
    <row r="57" spans="2:14" ht="35.1" customHeight="1">
      <c r="B57" s="367">
        <v>561</v>
      </c>
      <c r="C57" s="368" t="s">
        <v>257</v>
      </c>
      <c r="D57" s="371">
        <v>1043</v>
      </c>
      <c r="E57" s="372"/>
      <c r="F57" s="517"/>
      <c r="G57" s="547"/>
      <c r="H57" s="573"/>
      <c r="I57" s="574"/>
      <c r="K57" s="246"/>
      <c r="L57" s="4"/>
      <c r="M57" s="4"/>
      <c r="N57" s="4"/>
    </row>
    <row r="58" spans="2:14" ht="35.1" customHeight="1">
      <c r="B58" s="367">
        <v>565</v>
      </c>
      <c r="C58" s="368" t="s">
        <v>258</v>
      </c>
      <c r="D58" s="371">
        <v>1044</v>
      </c>
      <c r="E58" s="374"/>
      <c r="F58" s="517"/>
      <c r="G58" s="547"/>
      <c r="H58" s="573"/>
      <c r="I58" s="574"/>
      <c r="K58" s="246"/>
      <c r="L58" s="4"/>
      <c r="M58" s="4"/>
      <c r="N58" s="4"/>
    </row>
    <row r="59" spans="2:14" ht="35.1" customHeight="1">
      <c r="B59" s="367" t="s">
        <v>259</v>
      </c>
      <c r="C59" s="368" t="s">
        <v>260</v>
      </c>
      <c r="D59" s="369">
        <v>1045</v>
      </c>
      <c r="E59" s="374"/>
      <c r="F59" s="517"/>
      <c r="G59" s="547"/>
      <c r="H59" s="573"/>
      <c r="I59" s="574"/>
      <c r="K59" s="247"/>
      <c r="L59" s="4"/>
      <c r="M59" s="4"/>
      <c r="N59" s="4"/>
    </row>
    <row r="60" spans="2:14" ht="35.1" customHeight="1">
      <c r="B60" s="367">
        <v>562</v>
      </c>
      <c r="C60" s="366" t="s">
        <v>261</v>
      </c>
      <c r="D60" s="362">
        <v>1046</v>
      </c>
      <c r="E60" s="374"/>
      <c r="F60" s="517">
        <v>300</v>
      </c>
      <c r="G60" s="547">
        <v>225</v>
      </c>
      <c r="H60" s="575">
        <v>303</v>
      </c>
      <c r="I60" s="574">
        <v>1.01</v>
      </c>
      <c r="K60" s="246"/>
      <c r="L60" s="4"/>
      <c r="M60" s="4"/>
      <c r="N60" s="4"/>
    </row>
    <row r="61" spans="2:14" ht="35.1" customHeight="1">
      <c r="B61" s="361" t="s">
        <v>262</v>
      </c>
      <c r="C61" s="366" t="s">
        <v>263</v>
      </c>
      <c r="D61" s="362">
        <v>1047</v>
      </c>
      <c r="E61" s="571">
        <v>18</v>
      </c>
      <c r="F61" s="516"/>
      <c r="G61" s="543"/>
      <c r="H61" s="572"/>
      <c r="I61" s="578"/>
      <c r="K61" s="247"/>
      <c r="L61" s="4"/>
      <c r="M61" s="4"/>
      <c r="N61" s="4"/>
    </row>
    <row r="62" spans="2:14" ht="35.1" customHeight="1">
      <c r="B62" s="363"/>
      <c r="C62" s="370" t="s">
        <v>264</v>
      </c>
      <c r="D62" s="365">
        <v>1048</v>
      </c>
      <c r="E62" s="567">
        <v>1596</v>
      </c>
      <c r="F62" s="516">
        <v>1200</v>
      </c>
      <c r="G62" s="543">
        <v>975</v>
      </c>
      <c r="H62" s="568">
        <v>688</v>
      </c>
      <c r="I62" s="569">
        <v>0.56999999999999995</v>
      </c>
      <c r="K62" s="246"/>
      <c r="L62" s="4"/>
      <c r="M62" s="4"/>
      <c r="N62" s="4"/>
    </row>
    <row r="63" spans="2:14" ht="35.1" customHeight="1">
      <c r="B63" s="363"/>
      <c r="C63" s="370" t="s">
        <v>265</v>
      </c>
      <c r="D63" s="365">
        <v>1049</v>
      </c>
      <c r="E63" s="579"/>
      <c r="F63" s="516"/>
      <c r="G63" s="543"/>
      <c r="H63" s="568"/>
      <c r="I63" s="569"/>
      <c r="K63" s="246"/>
      <c r="L63" s="4"/>
      <c r="M63" s="4"/>
      <c r="N63" s="4"/>
    </row>
    <row r="64" spans="2:14" ht="35.1" customHeight="1">
      <c r="B64" s="367" t="s">
        <v>266</v>
      </c>
      <c r="C64" s="368" t="s">
        <v>267</v>
      </c>
      <c r="D64" s="369">
        <v>1050</v>
      </c>
      <c r="E64" s="374"/>
      <c r="F64" s="517"/>
      <c r="G64" s="547"/>
      <c r="H64" s="573"/>
      <c r="I64" s="574"/>
      <c r="K64" s="246"/>
      <c r="L64" s="4"/>
      <c r="M64" s="4"/>
      <c r="N64" s="4"/>
    </row>
    <row r="65" spans="2:11" ht="35.1" customHeight="1">
      <c r="B65" s="367" t="s">
        <v>268</v>
      </c>
      <c r="C65" s="368" t="s">
        <v>269</v>
      </c>
      <c r="D65" s="371">
        <v>1051</v>
      </c>
      <c r="E65" s="374"/>
      <c r="F65" s="517"/>
      <c r="G65" s="547"/>
      <c r="H65" s="573"/>
      <c r="I65" s="574"/>
      <c r="K65" s="246"/>
    </row>
    <row r="66" spans="2:11" ht="35.1" customHeight="1">
      <c r="B66" s="363" t="s">
        <v>270</v>
      </c>
      <c r="C66" s="370" t="s">
        <v>271</v>
      </c>
      <c r="D66" s="365">
        <v>1052</v>
      </c>
      <c r="E66" s="567">
        <v>211</v>
      </c>
      <c r="F66" s="516"/>
      <c r="G66" s="543"/>
      <c r="H66" s="568">
        <v>160</v>
      </c>
      <c r="I66" s="569"/>
      <c r="K66" s="246"/>
    </row>
    <row r="67" spans="2:11" ht="35.1" customHeight="1">
      <c r="B67" s="363" t="s">
        <v>272</v>
      </c>
      <c r="C67" s="370" t="s">
        <v>273</v>
      </c>
      <c r="D67" s="365">
        <v>1053</v>
      </c>
      <c r="E67" s="567">
        <v>372</v>
      </c>
      <c r="F67" s="516">
        <v>150</v>
      </c>
      <c r="G67" s="543">
        <v>100</v>
      </c>
      <c r="H67" s="570">
        <v>62</v>
      </c>
      <c r="I67" s="569">
        <v>0.41</v>
      </c>
      <c r="K67" s="246"/>
    </row>
    <row r="68" spans="2:11" ht="49.5" customHeight="1">
      <c r="B68" s="375"/>
      <c r="C68" s="376" t="s">
        <v>274</v>
      </c>
      <c r="D68" s="371">
        <v>1054</v>
      </c>
      <c r="E68" s="580">
        <v>6664</v>
      </c>
      <c r="F68" s="549">
        <v>1049</v>
      </c>
      <c r="G68" s="550"/>
      <c r="H68" s="581">
        <v>1064</v>
      </c>
      <c r="I68" s="582">
        <v>1.01</v>
      </c>
      <c r="K68" s="246"/>
    </row>
    <row r="69" spans="2:11" ht="37.5" customHeight="1">
      <c r="B69" s="375"/>
      <c r="C69" s="376" t="s">
        <v>275</v>
      </c>
      <c r="D69" s="371">
        <v>1055</v>
      </c>
      <c r="E69" s="580"/>
      <c r="F69" s="549"/>
      <c r="G69" s="550"/>
      <c r="H69" s="581"/>
      <c r="I69" s="583"/>
      <c r="K69" s="246"/>
    </row>
    <row r="70" spans="2:11" ht="41.25" customHeight="1">
      <c r="B70" s="367" t="s">
        <v>150</v>
      </c>
      <c r="C70" s="368" t="s">
        <v>276</v>
      </c>
      <c r="D70" s="369">
        <v>1056</v>
      </c>
      <c r="E70" s="403">
        <v>1006</v>
      </c>
      <c r="F70" s="549"/>
      <c r="G70" s="550"/>
      <c r="H70" s="584"/>
      <c r="I70" s="585"/>
      <c r="K70" s="246"/>
    </row>
    <row r="71" spans="2:11" ht="46.5" customHeight="1">
      <c r="B71" s="367" t="s">
        <v>151</v>
      </c>
      <c r="C71" s="368" t="s">
        <v>277</v>
      </c>
      <c r="D71" s="371">
        <v>1057</v>
      </c>
      <c r="E71" s="403"/>
      <c r="F71" s="549"/>
      <c r="G71" s="550"/>
      <c r="H71" s="584"/>
      <c r="I71" s="585"/>
      <c r="K71" s="246"/>
    </row>
    <row r="72" spans="2:11" ht="35.1" customHeight="1">
      <c r="B72" s="363"/>
      <c r="C72" s="370" t="s">
        <v>278</v>
      </c>
      <c r="D72" s="365">
        <v>1058</v>
      </c>
      <c r="E72" s="567">
        <v>7670</v>
      </c>
      <c r="F72" s="516">
        <v>1049</v>
      </c>
      <c r="G72" s="543"/>
      <c r="H72" s="586">
        <v>1064</v>
      </c>
      <c r="I72" s="569">
        <v>1.01</v>
      </c>
      <c r="K72" s="246"/>
    </row>
    <row r="73" spans="2:11" ht="35.1" customHeight="1">
      <c r="B73" s="377"/>
      <c r="C73" s="378" t="s">
        <v>279</v>
      </c>
      <c r="D73" s="365">
        <v>1059</v>
      </c>
      <c r="E73" s="567"/>
      <c r="F73" s="516"/>
      <c r="G73" s="543"/>
      <c r="H73" s="568"/>
      <c r="I73" s="569"/>
      <c r="K73" s="246"/>
    </row>
    <row r="74" spans="2:11" ht="35.1" customHeight="1">
      <c r="B74" s="367"/>
      <c r="C74" s="379" t="s">
        <v>280</v>
      </c>
      <c r="D74" s="369"/>
      <c r="E74" s="403"/>
      <c r="F74" s="549">
        <v>157</v>
      </c>
      <c r="G74" s="550"/>
      <c r="H74" s="584">
        <v>160</v>
      </c>
      <c r="I74" s="582">
        <v>1.01</v>
      </c>
      <c r="K74" s="246"/>
    </row>
    <row r="75" spans="2:11" ht="23.25" customHeight="1">
      <c r="B75" s="367">
        <v>721</v>
      </c>
      <c r="C75" s="379" t="s">
        <v>281</v>
      </c>
      <c r="D75" s="369">
        <v>1060</v>
      </c>
      <c r="E75" s="403">
        <v>892</v>
      </c>
      <c r="F75" s="549"/>
      <c r="G75" s="550"/>
      <c r="H75" s="587"/>
      <c r="I75" s="585"/>
      <c r="K75" s="246"/>
    </row>
    <row r="76" spans="2:11" ht="35.1" customHeight="1">
      <c r="B76" s="367" t="s">
        <v>282</v>
      </c>
      <c r="C76" s="379" t="s">
        <v>283</v>
      </c>
      <c r="D76" s="371">
        <v>1061</v>
      </c>
      <c r="E76" s="403"/>
      <c r="F76" s="549"/>
      <c r="G76" s="550"/>
      <c r="H76" s="584"/>
      <c r="I76" s="585"/>
      <c r="K76" s="246"/>
    </row>
    <row r="77" spans="2:11" ht="35.1" customHeight="1">
      <c r="B77" s="367" t="s">
        <v>282</v>
      </c>
      <c r="C77" s="379" t="s">
        <v>284</v>
      </c>
      <c r="D77" s="371">
        <v>1062</v>
      </c>
      <c r="E77" s="403"/>
      <c r="F77" s="549"/>
      <c r="G77" s="550"/>
      <c r="H77" s="584"/>
      <c r="I77" s="585"/>
      <c r="K77" s="246"/>
    </row>
    <row r="78" spans="2:11" ht="26.25" customHeight="1">
      <c r="B78" s="367">
        <v>723</v>
      </c>
      <c r="C78" s="379" t="s">
        <v>285</v>
      </c>
      <c r="D78" s="369">
        <v>1063</v>
      </c>
      <c r="E78" s="403"/>
      <c r="F78" s="549"/>
      <c r="G78" s="550"/>
      <c r="H78" s="584"/>
      <c r="I78" s="585"/>
      <c r="K78" s="246"/>
    </row>
    <row r="79" spans="2:11" ht="29.25" customHeight="1">
      <c r="B79" s="363"/>
      <c r="C79" s="378" t="s">
        <v>668</v>
      </c>
      <c r="D79" s="365">
        <v>1064</v>
      </c>
      <c r="E79" s="571">
        <v>6776</v>
      </c>
      <c r="F79" s="516">
        <v>892</v>
      </c>
      <c r="G79" s="543"/>
      <c r="H79" s="572">
        <v>904</v>
      </c>
      <c r="I79" s="569">
        <v>1.01</v>
      </c>
      <c r="K79" s="246"/>
    </row>
    <row r="80" spans="2:11" ht="22.5" customHeight="1">
      <c r="B80" s="377"/>
      <c r="C80" s="378" t="s">
        <v>669</v>
      </c>
      <c r="D80" s="365">
        <v>1065</v>
      </c>
      <c r="E80" s="567"/>
      <c r="F80" s="516"/>
      <c r="G80" s="543"/>
      <c r="H80" s="568"/>
      <c r="I80" s="569"/>
      <c r="K80" s="246"/>
    </row>
    <row r="81" spans="2:11" ht="35.1" customHeight="1">
      <c r="B81" s="380"/>
      <c r="C81" s="379" t="s">
        <v>286</v>
      </c>
      <c r="D81" s="369">
        <v>1066</v>
      </c>
      <c r="E81" s="58"/>
      <c r="F81" s="518"/>
      <c r="G81" s="588"/>
      <c r="H81" s="589"/>
      <c r="I81" s="574"/>
      <c r="K81" s="246"/>
    </row>
    <row r="82" spans="2:11" ht="35.1" customHeight="1">
      <c r="B82" s="380"/>
      <c r="C82" s="379" t="s">
        <v>287</v>
      </c>
      <c r="D82" s="369">
        <v>1067</v>
      </c>
      <c r="E82" s="372"/>
      <c r="F82" s="518"/>
      <c r="G82" s="588"/>
      <c r="H82" s="573"/>
      <c r="I82" s="574"/>
      <c r="K82" s="246"/>
    </row>
    <row r="83" spans="2:11" ht="35.1" customHeight="1">
      <c r="B83" s="380"/>
      <c r="C83" s="379" t="s">
        <v>670</v>
      </c>
      <c r="D83" s="369">
        <v>1068</v>
      </c>
      <c r="E83" s="372"/>
      <c r="F83" s="518"/>
      <c r="G83" s="590"/>
      <c r="H83" s="573"/>
      <c r="I83" s="574"/>
      <c r="K83" s="246"/>
    </row>
    <row r="84" spans="2:11" ht="35.1" customHeight="1">
      <c r="B84" s="380"/>
      <c r="C84" s="379" t="s">
        <v>671</v>
      </c>
      <c r="D84" s="369">
        <v>1069</v>
      </c>
      <c r="E84" s="372"/>
      <c r="F84" s="518"/>
      <c r="G84" s="416"/>
      <c r="H84" s="573"/>
      <c r="I84" s="574"/>
      <c r="K84" s="246"/>
    </row>
    <row r="85" spans="2:11" ht="35.1" customHeight="1">
      <c r="B85" s="380"/>
      <c r="C85" s="379" t="s">
        <v>672</v>
      </c>
      <c r="D85" s="371"/>
      <c r="E85" s="372"/>
      <c r="F85" s="518"/>
      <c r="G85" s="591"/>
      <c r="H85" s="573"/>
      <c r="I85" s="574"/>
      <c r="K85" s="246"/>
    </row>
    <row r="86" spans="2:11" ht="35.1" customHeight="1">
      <c r="B86" s="380"/>
      <c r="C86" s="379" t="s">
        <v>152</v>
      </c>
      <c r="D86" s="371">
        <v>1070</v>
      </c>
      <c r="E86" s="372"/>
      <c r="F86" s="519"/>
      <c r="G86" s="592"/>
      <c r="H86" s="573"/>
      <c r="I86" s="574"/>
      <c r="K86" s="246"/>
    </row>
    <row r="87" spans="2:11" ht="35.1" customHeight="1" thickBot="1">
      <c r="B87" s="381"/>
      <c r="C87" s="382" t="s">
        <v>153</v>
      </c>
      <c r="D87" s="383">
        <v>1071</v>
      </c>
      <c r="E87" s="384"/>
      <c r="F87" s="520"/>
      <c r="G87" s="593"/>
      <c r="H87" s="594"/>
      <c r="I87" s="595"/>
      <c r="K87" s="246"/>
    </row>
    <row r="88" spans="2:11">
      <c r="D88" s="158"/>
      <c r="E88" s="4"/>
      <c r="K88" s="4"/>
    </row>
    <row r="89" spans="2:11" ht="18.75">
      <c r="B89" s="2" t="s">
        <v>822</v>
      </c>
      <c r="D89" s="158"/>
      <c r="E89" s="157"/>
      <c r="F89" s="62"/>
      <c r="G89" s="59" t="s">
        <v>751</v>
      </c>
      <c r="H89" s="63"/>
      <c r="I89" s="59"/>
      <c r="K89" s="4"/>
    </row>
    <row r="90" spans="2:11" ht="18.75">
      <c r="D90" s="157" t="s">
        <v>72</v>
      </c>
      <c r="K90" s="4"/>
    </row>
    <row r="91" spans="2:11">
      <c r="K91" s="4"/>
    </row>
    <row r="92" spans="2:11">
      <c r="K92" s="4"/>
    </row>
    <row r="93" spans="2:11">
      <c r="K93" s="4"/>
    </row>
    <row r="94" spans="2:11">
      <c r="K94" s="4"/>
    </row>
    <row r="95" spans="2:11">
      <c r="K95" s="4"/>
    </row>
    <row r="96" spans="2:11">
      <c r="K96" s="4"/>
    </row>
    <row r="97" spans="4:11">
      <c r="K97" s="4"/>
    </row>
    <row r="98" spans="4:11">
      <c r="K98" s="4"/>
    </row>
    <row r="99" spans="4:11">
      <c r="K99" s="4"/>
    </row>
    <row r="100" spans="4:11">
      <c r="K100" s="4"/>
    </row>
    <row r="101" spans="4:11">
      <c r="K101" s="4"/>
    </row>
    <row r="102" spans="4:11">
      <c r="K102" s="4"/>
    </row>
    <row r="103" spans="4:11">
      <c r="K103" s="4"/>
    </row>
    <row r="104" spans="4:11">
      <c r="K104" s="4"/>
    </row>
    <row r="105" spans="4:11">
      <c r="K105" s="4"/>
    </row>
    <row r="106" spans="4:11">
      <c r="D106" s="391"/>
      <c r="K106" s="4"/>
    </row>
    <row r="107" spans="4:11">
      <c r="D107" s="392"/>
      <c r="K107" s="4"/>
    </row>
    <row r="108" spans="4:11">
      <c r="D108" s="391"/>
      <c r="K108" s="4"/>
    </row>
    <row r="109" spans="4:11">
      <c r="D109" s="393"/>
      <c r="K109" s="4"/>
    </row>
    <row r="110" spans="4:11">
      <c r="D110" s="392"/>
      <c r="K110" s="4"/>
    </row>
    <row r="111" spans="4:11">
      <c r="D111" s="391"/>
      <c r="K111" s="4"/>
    </row>
    <row r="112" spans="4:11">
      <c r="D112" s="391"/>
      <c r="K112" s="4"/>
    </row>
    <row r="113" spans="4:11">
      <c r="D113" s="394"/>
      <c r="K113" s="4"/>
    </row>
    <row r="114" spans="4:11">
      <c r="D114" s="391"/>
    </row>
    <row r="115" spans="4:11">
      <c r="D115" s="394"/>
    </row>
  </sheetData>
  <mergeCells count="8">
    <mergeCell ref="B6:I6"/>
    <mergeCell ref="B10:B11"/>
    <mergeCell ref="I10:I11"/>
    <mergeCell ref="C10:C11"/>
    <mergeCell ref="F10:F11"/>
    <mergeCell ref="G10:H10"/>
    <mergeCell ref="E10:E11"/>
    <mergeCell ref="D10:D11"/>
  </mergeCells>
  <phoneticPr fontId="3" type="noConversion"/>
  <pageMargins left="0.25" right="0.25" top="0.75" bottom="0.75" header="0.3" footer="0.3"/>
  <pageSetup paperSize="9" scale="3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A19" zoomScale="75" zoomScaleNormal="75" workbookViewId="0">
      <selection activeCell="J29" sqref="J29"/>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639</v>
      </c>
    </row>
    <row r="4" spans="1:22" ht="20.25">
      <c r="B4" s="1" t="s">
        <v>749</v>
      </c>
      <c r="C4"/>
      <c r="D4" s="112"/>
    </row>
    <row r="5" spans="1:22" ht="20.25">
      <c r="B5" s="1" t="s">
        <v>750</v>
      </c>
      <c r="C5"/>
      <c r="D5" s="112"/>
    </row>
    <row r="6" spans="1:22">
      <c r="B6" s="12" t="s">
        <v>205</v>
      </c>
    </row>
    <row r="7" spans="1:22" ht="18.75">
      <c r="A7" s="12"/>
      <c r="C7" s="41" t="s">
        <v>772</v>
      </c>
      <c r="D7" s="41"/>
      <c r="E7" s="41"/>
      <c r="F7" s="255"/>
      <c r="G7" s="255"/>
    </row>
    <row r="8" spans="1:22" ht="20.25">
      <c r="A8" s="12"/>
      <c r="B8" s="754" t="s">
        <v>71</v>
      </c>
      <c r="C8" s="754"/>
      <c r="D8" s="754"/>
      <c r="E8" s="754"/>
      <c r="F8" s="754"/>
      <c r="G8" s="754"/>
      <c r="H8" s="754"/>
      <c r="I8" s="754"/>
      <c r="J8" s="754"/>
      <c r="K8" s="754"/>
      <c r="L8" s="754"/>
      <c r="M8" s="754"/>
      <c r="N8" s="754"/>
      <c r="O8" s="754"/>
      <c r="P8" s="754"/>
      <c r="Q8" s="754"/>
      <c r="R8" s="754"/>
      <c r="S8" s="754"/>
      <c r="T8" s="754"/>
      <c r="U8" s="754"/>
      <c r="V8" s="754"/>
    </row>
    <row r="9" spans="1:22" ht="16.5" thickBot="1">
      <c r="D9" s="24"/>
      <c r="E9" s="24"/>
      <c r="F9" s="24"/>
      <c r="G9" s="24"/>
      <c r="H9" s="24"/>
      <c r="I9" s="24"/>
      <c r="J9" s="24"/>
      <c r="K9" s="24"/>
      <c r="L9" s="24"/>
      <c r="M9" s="24"/>
      <c r="N9" s="24"/>
    </row>
    <row r="10" spans="1:22" ht="38.25" customHeight="1">
      <c r="B10" s="755" t="s">
        <v>38</v>
      </c>
      <c r="C10" s="757" t="s">
        <v>39</v>
      </c>
      <c r="D10" s="759" t="s">
        <v>40</v>
      </c>
      <c r="E10" s="699" t="s">
        <v>630</v>
      </c>
      <c r="F10" s="699" t="s">
        <v>649</v>
      </c>
      <c r="G10" s="699" t="s">
        <v>90</v>
      </c>
      <c r="H10" s="699" t="s">
        <v>91</v>
      </c>
      <c r="I10" s="699" t="s">
        <v>742</v>
      </c>
      <c r="J10" s="699" t="s">
        <v>41</v>
      </c>
      <c r="K10" s="699" t="s">
        <v>743</v>
      </c>
      <c r="L10" s="699" t="s">
        <v>42</v>
      </c>
      <c r="M10" s="699" t="s">
        <v>43</v>
      </c>
      <c r="N10" s="699" t="s">
        <v>44</v>
      </c>
      <c r="O10" s="673" t="s">
        <v>74</v>
      </c>
      <c r="P10" s="674"/>
      <c r="Q10" s="674"/>
      <c r="R10" s="674"/>
      <c r="S10" s="674"/>
      <c r="T10" s="674"/>
      <c r="U10" s="674"/>
      <c r="V10" s="739"/>
    </row>
    <row r="11" spans="1:22" ht="48.75" customHeight="1" thickBot="1">
      <c r="B11" s="756"/>
      <c r="C11" s="758"/>
      <c r="D11" s="760"/>
      <c r="E11" s="700"/>
      <c r="F11" s="700"/>
      <c r="G11" s="700"/>
      <c r="H11" s="700"/>
      <c r="I11" s="700"/>
      <c r="J11" s="700"/>
      <c r="K11" s="700"/>
      <c r="L11" s="700"/>
      <c r="M11" s="700"/>
      <c r="N11" s="700"/>
      <c r="O11" s="162" t="s">
        <v>45</v>
      </c>
      <c r="P11" s="162" t="s">
        <v>46</v>
      </c>
      <c r="Q11" s="162" t="s">
        <v>47</v>
      </c>
      <c r="R11" s="162" t="s">
        <v>48</v>
      </c>
      <c r="S11" s="162" t="s">
        <v>49</v>
      </c>
      <c r="T11" s="162" t="s">
        <v>50</v>
      </c>
      <c r="U11" s="162" t="s">
        <v>51</v>
      </c>
      <c r="V11" s="163" t="s">
        <v>52</v>
      </c>
    </row>
    <row r="12" spans="1:22">
      <c r="B12" s="165" t="s">
        <v>73</v>
      </c>
      <c r="C12" s="166"/>
      <c r="D12" s="167"/>
      <c r="E12" s="167"/>
      <c r="F12" s="167"/>
      <c r="G12" s="167"/>
      <c r="H12" s="167"/>
      <c r="I12" s="167"/>
      <c r="J12" s="167"/>
      <c r="K12" s="167"/>
      <c r="L12" s="167"/>
      <c r="M12" s="167"/>
      <c r="N12" s="167"/>
      <c r="O12" s="167"/>
      <c r="P12" s="167"/>
      <c r="Q12" s="167"/>
      <c r="R12" s="167"/>
      <c r="S12" s="167"/>
      <c r="T12" s="167"/>
      <c r="U12" s="167"/>
      <c r="V12" s="164"/>
    </row>
    <row r="13" spans="1:22">
      <c r="B13" s="168" t="s">
        <v>2</v>
      </c>
      <c r="C13" s="25"/>
      <c r="D13" s="25"/>
      <c r="E13" s="25"/>
      <c r="F13" s="25"/>
      <c r="G13" s="25"/>
      <c r="H13" s="25"/>
      <c r="I13" s="25"/>
      <c r="J13" s="25"/>
      <c r="K13" s="25"/>
      <c r="L13" s="25"/>
      <c r="M13" s="25"/>
      <c r="N13" s="25"/>
      <c r="O13" s="25"/>
      <c r="P13" s="25"/>
      <c r="Q13" s="25"/>
      <c r="R13" s="25"/>
      <c r="S13" s="25"/>
      <c r="T13" s="25"/>
      <c r="U13" s="25"/>
      <c r="V13" s="92"/>
    </row>
    <row r="14" spans="1:22">
      <c r="B14" s="168" t="s">
        <v>2</v>
      </c>
      <c r="C14" s="25"/>
      <c r="D14" s="25"/>
      <c r="E14" s="25"/>
      <c r="F14" s="25"/>
      <c r="G14" s="25"/>
      <c r="H14" s="25"/>
      <c r="I14" s="25"/>
      <c r="J14" s="25"/>
      <c r="K14" s="25"/>
      <c r="L14" s="25"/>
      <c r="M14" s="25"/>
      <c r="N14" s="25"/>
      <c r="O14" s="25"/>
      <c r="P14" s="25"/>
      <c r="Q14" s="25"/>
      <c r="R14" s="25"/>
      <c r="S14" s="25"/>
      <c r="T14" s="25"/>
      <c r="U14" s="25"/>
      <c r="V14" s="92"/>
    </row>
    <row r="15" spans="1:22">
      <c r="B15" s="168" t="s">
        <v>2</v>
      </c>
      <c r="C15" s="25"/>
      <c r="D15" s="25"/>
      <c r="E15" s="25"/>
      <c r="F15" s="25"/>
      <c r="G15" s="25"/>
      <c r="H15" s="25"/>
      <c r="I15" s="25"/>
      <c r="J15" s="25"/>
      <c r="K15" s="25"/>
      <c r="L15" s="25"/>
      <c r="M15" s="25"/>
      <c r="N15" s="25"/>
      <c r="O15" s="25"/>
      <c r="P15" s="25"/>
      <c r="Q15" s="25"/>
      <c r="R15" s="25"/>
      <c r="S15" s="25"/>
      <c r="T15" s="25"/>
      <c r="U15" s="25"/>
      <c r="V15" s="92"/>
    </row>
    <row r="16" spans="1:22">
      <c r="B16" s="168" t="s">
        <v>2</v>
      </c>
      <c r="C16" s="25"/>
      <c r="D16" s="25"/>
      <c r="E16" s="25"/>
      <c r="F16" s="25"/>
      <c r="G16" s="25"/>
      <c r="H16" s="25"/>
      <c r="I16" s="25"/>
      <c r="J16" s="25"/>
      <c r="K16" s="25"/>
      <c r="L16" s="25"/>
      <c r="M16" s="25"/>
      <c r="N16" s="25"/>
      <c r="O16" s="25"/>
      <c r="P16" s="25"/>
      <c r="Q16" s="25"/>
      <c r="R16" s="25"/>
      <c r="S16" s="25"/>
      <c r="T16" s="25"/>
      <c r="U16" s="25"/>
      <c r="V16" s="92"/>
    </row>
    <row r="17" spans="2:22">
      <c r="B17" s="168" t="s">
        <v>2</v>
      </c>
      <c r="C17" s="25"/>
      <c r="D17" s="25"/>
      <c r="E17" s="25"/>
      <c r="F17" s="25"/>
      <c r="G17" s="25"/>
      <c r="H17" s="25"/>
      <c r="I17" s="25"/>
      <c r="J17" s="25"/>
      <c r="K17" s="25"/>
      <c r="L17" s="25"/>
      <c r="M17" s="25"/>
      <c r="N17" s="25"/>
      <c r="O17" s="25"/>
      <c r="P17" s="25"/>
      <c r="Q17" s="25"/>
      <c r="R17" s="25"/>
      <c r="S17" s="25"/>
      <c r="T17" s="25"/>
      <c r="U17" s="25"/>
      <c r="V17" s="92"/>
    </row>
    <row r="18" spans="2:22">
      <c r="B18" s="169" t="s">
        <v>53</v>
      </c>
      <c r="C18" s="26"/>
      <c r="D18" s="25"/>
      <c r="E18" s="25"/>
      <c r="F18" s="25"/>
      <c r="G18" s="25"/>
      <c r="H18" s="25"/>
      <c r="I18" s="25"/>
      <c r="J18" s="25"/>
      <c r="K18" s="25"/>
      <c r="L18" s="25"/>
      <c r="M18" s="25"/>
      <c r="N18" s="25"/>
      <c r="O18" s="25"/>
      <c r="P18" s="25"/>
      <c r="Q18" s="25"/>
      <c r="R18" s="25"/>
      <c r="S18" s="25"/>
      <c r="T18" s="25"/>
      <c r="U18" s="25"/>
      <c r="V18" s="92"/>
    </row>
    <row r="19" spans="2:22">
      <c r="B19" s="168" t="s">
        <v>2</v>
      </c>
      <c r="C19" s="25"/>
      <c r="D19" s="25"/>
      <c r="E19" s="25"/>
      <c r="F19" s="25"/>
      <c r="G19" s="25"/>
      <c r="H19" s="25"/>
      <c r="I19" s="25"/>
      <c r="J19" s="25"/>
      <c r="K19" s="25"/>
      <c r="L19" s="25"/>
      <c r="M19" s="25"/>
      <c r="N19" s="25"/>
      <c r="O19" s="25"/>
      <c r="P19" s="25"/>
      <c r="Q19" s="25"/>
      <c r="R19" s="25"/>
      <c r="S19" s="25"/>
      <c r="T19" s="25"/>
      <c r="U19" s="25"/>
      <c r="V19" s="92"/>
    </row>
    <row r="20" spans="2:22">
      <c r="B20" s="168" t="s">
        <v>2</v>
      </c>
      <c r="C20" s="25"/>
      <c r="D20" s="25"/>
      <c r="E20" s="25"/>
      <c r="F20" s="25"/>
      <c r="G20" s="25"/>
      <c r="H20" s="25"/>
      <c r="I20" s="25"/>
      <c r="J20" s="25"/>
      <c r="K20" s="25"/>
      <c r="L20" s="25"/>
      <c r="M20" s="25"/>
      <c r="N20" s="25"/>
      <c r="O20" s="25"/>
      <c r="P20" s="25"/>
      <c r="Q20" s="25"/>
      <c r="R20" s="25"/>
      <c r="S20" s="25"/>
      <c r="T20" s="25"/>
      <c r="U20" s="25"/>
      <c r="V20" s="92"/>
    </row>
    <row r="21" spans="2:22">
      <c r="B21" s="168" t="s">
        <v>2</v>
      </c>
      <c r="C21" s="25"/>
      <c r="D21" s="25"/>
      <c r="E21" s="25"/>
      <c r="F21" s="25"/>
      <c r="G21" s="25"/>
      <c r="H21" s="25"/>
      <c r="I21" s="25"/>
      <c r="J21" s="25"/>
      <c r="K21" s="25"/>
      <c r="L21" s="25"/>
      <c r="M21" s="25"/>
      <c r="N21" s="25"/>
      <c r="O21" s="25"/>
      <c r="P21" s="25"/>
      <c r="Q21" s="25"/>
      <c r="R21" s="25"/>
      <c r="S21" s="25"/>
      <c r="T21" s="25"/>
      <c r="U21" s="25"/>
      <c r="V21" s="92"/>
    </row>
    <row r="22" spans="2:22">
      <c r="B22" s="168" t="s">
        <v>2</v>
      </c>
      <c r="C22" s="25"/>
      <c r="D22" s="25"/>
      <c r="E22" s="25"/>
      <c r="F22" s="25"/>
      <c r="G22" s="25"/>
      <c r="H22" s="25"/>
      <c r="I22" s="25"/>
      <c r="J22" s="25"/>
      <c r="K22" s="25"/>
      <c r="L22" s="25"/>
      <c r="M22" s="25"/>
      <c r="N22" s="25"/>
      <c r="O22" s="25"/>
      <c r="P22" s="25"/>
      <c r="Q22" s="25"/>
      <c r="R22" s="25"/>
      <c r="S22" s="25"/>
      <c r="T22" s="25"/>
      <c r="U22" s="25"/>
      <c r="V22" s="92"/>
    </row>
    <row r="23" spans="2:22">
      <c r="B23" s="168" t="s">
        <v>2</v>
      </c>
      <c r="C23" s="25"/>
      <c r="D23" s="25"/>
      <c r="E23" s="25"/>
      <c r="F23" s="25"/>
      <c r="G23" s="25"/>
      <c r="H23" s="25"/>
      <c r="I23" s="25"/>
      <c r="J23" s="25"/>
      <c r="K23" s="25"/>
      <c r="L23" s="25"/>
      <c r="M23" s="25"/>
      <c r="N23" s="25"/>
      <c r="O23" s="25"/>
      <c r="P23" s="25"/>
      <c r="Q23" s="25"/>
      <c r="R23" s="25"/>
      <c r="S23" s="25"/>
      <c r="T23" s="25"/>
      <c r="U23" s="25"/>
      <c r="V23" s="92"/>
    </row>
    <row r="24" spans="2:22" ht="16.5" thickBot="1">
      <c r="B24" s="170" t="s">
        <v>3</v>
      </c>
      <c r="C24" s="171"/>
      <c r="D24" s="90"/>
      <c r="E24" s="90"/>
      <c r="F24" s="90"/>
      <c r="G24" s="90"/>
      <c r="H24" s="90"/>
      <c r="I24" s="90"/>
      <c r="J24" s="90"/>
      <c r="K24" s="90"/>
      <c r="L24" s="90"/>
      <c r="M24" s="90"/>
      <c r="N24" s="90"/>
      <c r="O24" s="90"/>
      <c r="P24" s="90"/>
      <c r="Q24" s="90"/>
      <c r="R24" s="90"/>
      <c r="S24" s="90"/>
      <c r="T24" s="90"/>
      <c r="U24" s="90"/>
      <c r="V24" s="91"/>
    </row>
    <row r="25" spans="2:22" ht="16.5" thickBot="1">
      <c r="B25" s="174" t="s">
        <v>54</v>
      </c>
      <c r="C25" s="175"/>
      <c r="D25" s="27"/>
      <c r="E25" s="27"/>
      <c r="F25" s="27"/>
      <c r="G25" s="27"/>
      <c r="H25" s="27"/>
      <c r="I25" s="27"/>
      <c r="J25" s="27"/>
      <c r="K25" s="27"/>
      <c r="L25" s="27"/>
      <c r="M25" s="27"/>
      <c r="N25" s="27"/>
      <c r="O25" s="27"/>
      <c r="P25" s="27"/>
    </row>
    <row r="26" spans="2:22" ht="16.5" thickBot="1">
      <c r="B26" s="172" t="s">
        <v>55</v>
      </c>
      <c r="C26" s="173"/>
      <c r="D26" s="27"/>
      <c r="E26" s="27"/>
      <c r="F26" s="27"/>
      <c r="G26" s="27"/>
      <c r="H26" s="27"/>
      <c r="I26" s="27"/>
      <c r="J26" s="27"/>
      <c r="K26" s="27"/>
      <c r="L26" s="27"/>
      <c r="M26" s="27"/>
      <c r="N26" s="27"/>
      <c r="O26" s="27"/>
      <c r="P26" s="27"/>
    </row>
    <row r="28" spans="2:22">
      <c r="B28" s="82" t="s">
        <v>5</v>
      </c>
      <c r="C28" s="82"/>
      <c r="D28" s="12"/>
      <c r="E28" s="12"/>
      <c r="F28" s="12"/>
    </row>
    <row r="29" spans="2:22">
      <c r="B29" s="12" t="s">
        <v>206</v>
      </c>
      <c r="C29" s="12"/>
      <c r="D29" s="12"/>
      <c r="E29" s="12"/>
      <c r="F29" s="12"/>
      <c r="G29" s="12"/>
    </row>
    <row r="31" spans="2:22" ht="18.75">
      <c r="B31" s="2" t="s">
        <v>822</v>
      </c>
      <c r="C31" s="2"/>
      <c r="D31" s="158"/>
      <c r="E31" s="2"/>
      <c r="F31" s="2"/>
      <c r="G31" s="2"/>
      <c r="H31" s="2"/>
      <c r="I31" s="2"/>
      <c r="J31" s="59" t="s">
        <v>751</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67"/>
  <sheetViews>
    <sheetView topLeftCell="A35" zoomScale="55" zoomScaleNormal="55" workbookViewId="0">
      <selection activeCell="A69" sqref="A69"/>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08"/>
      <c r="C1" s="109"/>
      <c r="D1" s="108"/>
      <c r="E1" s="108"/>
      <c r="F1" s="108"/>
      <c r="G1" s="108"/>
    </row>
    <row r="2" spans="2:11" ht="20.25">
      <c r="B2" s="1" t="s">
        <v>749</v>
      </c>
      <c r="C2"/>
      <c r="D2" s="112"/>
      <c r="E2" s="112"/>
      <c r="F2" s="112"/>
      <c r="G2" s="112"/>
    </row>
    <row r="3" spans="2:11" ht="20.25">
      <c r="B3" s="1" t="s">
        <v>750</v>
      </c>
      <c r="C3"/>
      <c r="D3" s="112"/>
      <c r="E3" s="112"/>
      <c r="F3" s="112"/>
      <c r="G3" s="113" t="s">
        <v>638</v>
      </c>
    </row>
    <row r="4" spans="2:11" ht="20.25">
      <c r="B4" s="110"/>
      <c r="C4" s="111"/>
      <c r="D4" s="112"/>
      <c r="E4" s="112"/>
      <c r="F4" s="112"/>
      <c r="G4" s="112"/>
    </row>
    <row r="5" spans="2:11" ht="20.25">
      <c r="B5" s="110"/>
      <c r="C5" s="111"/>
      <c r="D5" s="112"/>
      <c r="E5" s="112"/>
      <c r="F5" s="112"/>
      <c r="G5" s="112"/>
    </row>
    <row r="6" spans="2:11" ht="20.25">
      <c r="B6" s="108"/>
      <c r="C6" s="109"/>
      <c r="D6" s="108"/>
      <c r="E6" s="108"/>
      <c r="F6" s="108"/>
      <c r="G6" s="108"/>
    </row>
    <row r="7" spans="2:11" ht="30">
      <c r="B7" s="761" t="s">
        <v>141</v>
      </c>
      <c r="C7" s="761"/>
      <c r="D7" s="761"/>
      <c r="E7" s="761"/>
      <c r="F7" s="761"/>
      <c r="G7" s="761"/>
      <c r="H7" s="1"/>
      <c r="I7" s="1"/>
      <c r="J7" s="1"/>
      <c r="K7" s="1"/>
    </row>
    <row r="8" spans="2:11" ht="20.25">
      <c r="B8" s="108"/>
      <c r="C8" s="109"/>
      <c r="D8" s="108"/>
      <c r="E8" s="108"/>
      <c r="F8" s="108"/>
      <c r="G8" s="108"/>
    </row>
    <row r="9" spans="2:11" ht="20.25">
      <c r="B9" s="108"/>
      <c r="C9" s="109"/>
      <c r="D9" s="108"/>
      <c r="E9" s="108"/>
      <c r="F9" s="108"/>
      <c r="G9" s="108"/>
    </row>
    <row r="10" spans="2:11" ht="20.25">
      <c r="B10" s="110"/>
      <c r="C10" s="111"/>
      <c r="D10" s="110"/>
      <c r="E10" s="110"/>
      <c r="F10" s="110"/>
      <c r="G10" s="110"/>
      <c r="H10" s="1"/>
      <c r="I10" s="1"/>
      <c r="J10" s="1"/>
      <c r="K10" s="1"/>
    </row>
    <row r="11" spans="2:11" ht="21" thickBot="1">
      <c r="B11" s="108"/>
      <c r="C11" s="109"/>
      <c r="D11" s="108"/>
      <c r="E11" s="108"/>
      <c r="F11" s="108"/>
      <c r="G11" s="108"/>
    </row>
    <row r="12" spans="2:11" s="59" customFormat="1" ht="65.099999999999994" customHeight="1" thickBot="1">
      <c r="B12" s="221" t="s">
        <v>142</v>
      </c>
      <c r="C12" s="220" t="s">
        <v>136</v>
      </c>
      <c r="D12" s="218" t="s">
        <v>143</v>
      </c>
      <c r="E12" s="218" t="s">
        <v>144</v>
      </c>
      <c r="F12" s="218" t="s">
        <v>145</v>
      </c>
      <c r="G12" s="219" t="s">
        <v>146</v>
      </c>
      <c r="H12" s="81"/>
      <c r="I12" s="81"/>
      <c r="J12" s="81"/>
      <c r="K12" s="81"/>
    </row>
    <row r="13" spans="2:11" s="59" customFormat="1" ht="19.899999999999999" customHeight="1" thickBot="1">
      <c r="B13" s="326">
        <v>1</v>
      </c>
      <c r="C13" s="275">
        <v>2</v>
      </c>
      <c r="D13" s="276">
        <v>3</v>
      </c>
      <c r="E13" s="276">
        <v>4</v>
      </c>
      <c r="F13" s="276">
        <v>5</v>
      </c>
      <c r="G13" s="277">
        <v>6</v>
      </c>
      <c r="H13" s="81"/>
      <c r="I13" s="81"/>
      <c r="J13" s="81"/>
      <c r="K13" s="81"/>
    </row>
    <row r="14" spans="2:11" s="59" customFormat="1" ht="23.25" customHeight="1">
      <c r="B14" s="326"/>
      <c r="C14" s="313" t="s">
        <v>444</v>
      </c>
      <c r="D14" s="273" t="s">
        <v>752</v>
      </c>
      <c r="E14" s="308" t="s">
        <v>753</v>
      </c>
      <c r="F14" s="330">
        <v>941862.8</v>
      </c>
      <c r="G14" s="331">
        <v>941862.8</v>
      </c>
      <c r="H14" s="81"/>
      <c r="I14" s="81"/>
      <c r="J14" s="81"/>
      <c r="K14" s="81"/>
    </row>
    <row r="15" spans="2:11" s="59" customFormat="1" ht="23.25" customHeight="1">
      <c r="B15" s="325"/>
      <c r="C15" s="311" t="s">
        <v>444</v>
      </c>
      <c r="D15" s="58" t="s">
        <v>752</v>
      </c>
      <c r="E15" s="248" t="s">
        <v>754</v>
      </c>
      <c r="F15" s="332">
        <v>970267.99</v>
      </c>
      <c r="G15" s="333">
        <v>970267.99</v>
      </c>
      <c r="H15" s="81"/>
      <c r="I15" s="81"/>
      <c r="J15" s="81"/>
      <c r="K15" s="81"/>
    </row>
    <row r="16" spans="2:11" s="59" customFormat="1" ht="23.25" customHeight="1">
      <c r="B16" s="762" t="s">
        <v>785</v>
      </c>
      <c r="C16" s="311" t="s">
        <v>444</v>
      </c>
      <c r="D16" s="58" t="s">
        <v>752</v>
      </c>
      <c r="E16" s="58" t="s">
        <v>766</v>
      </c>
      <c r="F16" s="332">
        <v>16304501.939999999</v>
      </c>
      <c r="G16" s="333">
        <v>16304501.939999999</v>
      </c>
      <c r="H16" s="81"/>
      <c r="I16" s="81"/>
      <c r="J16" s="81"/>
      <c r="K16" s="81"/>
    </row>
    <row r="17" spans="2:7" s="59" customFormat="1" ht="27.75" customHeight="1">
      <c r="B17" s="763"/>
      <c r="C17" s="311" t="s">
        <v>444</v>
      </c>
      <c r="D17" s="58" t="s">
        <v>752</v>
      </c>
      <c r="E17" s="58" t="s">
        <v>769</v>
      </c>
      <c r="F17" s="332">
        <v>917.5</v>
      </c>
      <c r="G17" s="333">
        <v>917.5</v>
      </c>
    </row>
    <row r="18" spans="2:7" s="59" customFormat="1" ht="29.25" customHeight="1">
      <c r="B18" s="763"/>
      <c r="C18" s="311" t="s">
        <v>444</v>
      </c>
      <c r="D18" s="58" t="s">
        <v>771</v>
      </c>
      <c r="E18" s="58" t="s">
        <v>766</v>
      </c>
      <c r="F18" s="332">
        <v>40000000</v>
      </c>
      <c r="G18" s="333">
        <v>40000000</v>
      </c>
    </row>
    <row r="19" spans="2:7" s="59" customFormat="1" ht="27.75" customHeight="1">
      <c r="B19" s="763"/>
      <c r="C19" s="311" t="s">
        <v>444</v>
      </c>
      <c r="D19" s="58" t="s">
        <v>752</v>
      </c>
      <c r="E19" s="248" t="s">
        <v>755</v>
      </c>
      <c r="F19" s="332">
        <v>1920492.57</v>
      </c>
      <c r="G19" s="333">
        <v>1920492.57</v>
      </c>
    </row>
    <row r="20" spans="2:7" s="59" customFormat="1" ht="26.25" customHeight="1">
      <c r="B20" s="763"/>
      <c r="C20" s="311" t="s">
        <v>444</v>
      </c>
      <c r="D20" s="58" t="s">
        <v>757</v>
      </c>
      <c r="E20" s="312" t="s">
        <v>753</v>
      </c>
      <c r="F20" s="332" t="s">
        <v>778</v>
      </c>
      <c r="G20" s="334">
        <v>465863.37</v>
      </c>
    </row>
    <row r="21" spans="2:7" s="59" customFormat="1" ht="26.25" customHeight="1">
      <c r="B21" s="763"/>
      <c r="C21" s="311" t="s">
        <v>444</v>
      </c>
      <c r="D21" s="58" t="s">
        <v>757</v>
      </c>
      <c r="E21" s="58" t="s">
        <v>769</v>
      </c>
      <c r="F21" s="269" t="s">
        <v>770</v>
      </c>
      <c r="G21" s="334">
        <v>57873.8</v>
      </c>
    </row>
    <row r="22" spans="2:7" s="59" customFormat="1" ht="19.5" customHeight="1">
      <c r="B22" s="763"/>
      <c r="C22" s="328" t="s">
        <v>444</v>
      </c>
      <c r="D22" s="58" t="s">
        <v>756</v>
      </c>
      <c r="E22" s="58"/>
      <c r="F22" s="58"/>
      <c r="G22" s="229"/>
    </row>
    <row r="23" spans="2:7" s="59" customFormat="1" ht="23.25" customHeight="1" thickBot="1">
      <c r="B23" s="763"/>
      <c r="C23" s="440" t="s">
        <v>727</v>
      </c>
      <c r="D23" s="402"/>
      <c r="E23" s="402"/>
      <c r="F23" s="432"/>
      <c r="G23" s="340">
        <f>SUM(G14:G22)</f>
        <v>60661779.969999999</v>
      </c>
    </row>
    <row r="24" spans="2:7" s="59" customFormat="1" ht="31.5" customHeight="1">
      <c r="B24" s="764" t="s">
        <v>783</v>
      </c>
      <c r="C24" s="428" t="s">
        <v>444</v>
      </c>
      <c r="D24" s="273" t="s">
        <v>752</v>
      </c>
      <c r="E24" s="308" t="s">
        <v>753</v>
      </c>
      <c r="F24" s="338">
        <v>544688.62</v>
      </c>
      <c r="G24" s="339">
        <v>544688.62</v>
      </c>
    </row>
    <row r="25" spans="2:7" s="59" customFormat="1" ht="26.25" customHeight="1">
      <c r="B25" s="765"/>
      <c r="C25" s="429" t="s">
        <v>444</v>
      </c>
      <c r="D25" s="58" t="s">
        <v>752</v>
      </c>
      <c r="E25" s="248" t="s">
        <v>754</v>
      </c>
      <c r="F25" s="337">
        <v>780158.09</v>
      </c>
      <c r="G25" s="334">
        <v>780158.09</v>
      </c>
    </row>
    <row r="26" spans="2:7" s="59" customFormat="1" ht="21" customHeight="1">
      <c r="B26" s="765"/>
      <c r="C26" s="429" t="s">
        <v>444</v>
      </c>
      <c r="D26" s="58" t="s">
        <v>752</v>
      </c>
      <c r="E26" s="58" t="s">
        <v>766</v>
      </c>
      <c r="F26" s="332">
        <v>11106764.83</v>
      </c>
      <c r="G26" s="333">
        <v>11106764.83</v>
      </c>
    </row>
    <row r="27" spans="2:7" s="59" customFormat="1" ht="22.5" customHeight="1">
      <c r="B27" s="765"/>
      <c r="C27" s="429" t="s">
        <v>444</v>
      </c>
      <c r="D27" s="58" t="s">
        <v>752</v>
      </c>
      <c r="E27" s="58" t="s">
        <v>769</v>
      </c>
      <c r="F27" s="332">
        <v>417.5</v>
      </c>
      <c r="G27" s="333">
        <v>417.5</v>
      </c>
    </row>
    <row r="28" spans="2:7" s="59" customFormat="1" ht="26.25" customHeight="1">
      <c r="B28" s="765"/>
      <c r="C28" s="429" t="s">
        <v>444</v>
      </c>
      <c r="D28" s="58" t="s">
        <v>771</v>
      </c>
      <c r="E28" s="58" t="s">
        <v>766</v>
      </c>
      <c r="F28" s="332">
        <v>40000000</v>
      </c>
      <c r="G28" s="333">
        <v>40000000</v>
      </c>
    </row>
    <row r="29" spans="2:7" s="59" customFormat="1" ht="20.25" customHeight="1">
      <c r="B29" s="765"/>
      <c r="C29" s="429" t="s">
        <v>444</v>
      </c>
      <c r="D29" s="58" t="s">
        <v>752</v>
      </c>
      <c r="E29" s="248" t="s">
        <v>755</v>
      </c>
      <c r="F29" s="332">
        <v>1799970</v>
      </c>
      <c r="G29" s="333">
        <v>1799970</v>
      </c>
    </row>
    <row r="30" spans="2:7" s="59" customFormat="1" ht="21" customHeight="1">
      <c r="B30" s="765"/>
      <c r="C30" s="429" t="s">
        <v>444</v>
      </c>
      <c r="D30" s="58" t="s">
        <v>757</v>
      </c>
      <c r="E30" s="312" t="s">
        <v>753</v>
      </c>
      <c r="F30" s="332" t="s">
        <v>778</v>
      </c>
      <c r="G30" s="333">
        <v>463783.54</v>
      </c>
    </row>
    <row r="31" spans="2:7" s="59" customFormat="1" ht="21" customHeight="1">
      <c r="B31" s="765"/>
      <c r="C31" s="429" t="s">
        <v>444</v>
      </c>
      <c r="D31" s="58" t="s">
        <v>757</v>
      </c>
      <c r="E31" s="58" t="s">
        <v>769</v>
      </c>
      <c r="F31" s="269" t="s">
        <v>770</v>
      </c>
      <c r="G31" s="333">
        <v>57615.43</v>
      </c>
    </row>
    <row r="32" spans="2:7" s="59" customFormat="1" ht="18" customHeight="1">
      <c r="B32" s="765"/>
      <c r="C32" s="430" t="s">
        <v>444</v>
      </c>
      <c r="D32" s="58" t="s">
        <v>756</v>
      </c>
      <c r="F32" s="441">
        <v>36952.14</v>
      </c>
      <c r="G32" s="333">
        <v>36952.14</v>
      </c>
    </row>
    <row r="33" spans="2:7" s="59" customFormat="1" ht="22.5" customHeight="1" thickBot="1">
      <c r="B33" s="773"/>
      <c r="C33" s="431" t="s">
        <v>727</v>
      </c>
      <c r="D33" s="222"/>
      <c r="E33" s="327"/>
      <c r="F33" s="269"/>
      <c r="G33" s="340">
        <f>SUM(G24:G32)</f>
        <v>54790350.149999999</v>
      </c>
    </row>
    <row r="34" spans="2:7" s="59" customFormat="1" ht="27.75" customHeight="1">
      <c r="B34" s="764" t="s">
        <v>786</v>
      </c>
      <c r="C34" s="272" t="s">
        <v>444</v>
      </c>
      <c r="D34" s="273" t="s">
        <v>752</v>
      </c>
      <c r="E34" s="437" t="s">
        <v>753</v>
      </c>
      <c r="F34" s="338">
        <v>945651.29</v>
      </c>
      <c r="G34" s="338">
        <v>945651.29</v>
      </c>
    </row>
    <row r="35" spans="2:7" s="59" customFormat="1" ht="23.25" customHeight="1">
      <c r="B35" s="765"/>
      <c r="C35" s="223" t="s">
        <v>444</v>
      </c>
      <c r="D35" s="58" t="s">
        <v>752</v>
      </c>
      <c r="E35" s="433" t="s">
        <v>754</v>
      </c>
      <c r="F35" s="337">
        <v>2187946.56</v>
      </c>
      <c r="G35" s="337">
        <v>2187946.56</v>
      </c>
    </row>
    <row r="36" spans="2:7" s="59" customFormat="1" ht="27.75" customHeight="1">
      <c r="B36" s="765"/>
      <c r="C36" s="223" t="s">
        <v>444</v>
      </c>
      <c r="D36" s="58" t="s">
        <v>752</v>
      </c>
      <c r="E36" s="434" t="s">
        <v>766</v>
      </c>
      <c r="F36" s="332">
        <v>21542063.390000001</v>
      </c>
      <c r="G36" s="332">
        <v>21542063.390000001</v>
      </c>
    </row>
    <row r="37" spans="2:7" s="59" customFormat="1" ht="26.25" customHeight="1">
      <c r="B37" s="765"/>
      <c r="C37" s="274" t="s">
        <v>444</v>
      </c>
      <c r="D37" s="58" t="s">
        <v>752</v>
      </c>
      <c r="E37" s="434" t="s">
        <v>769</v>
      </c>
      <c r="F37" s="332">
        <v>417.5</v>
      </c>
      <c r="G37" s="333">
        <v>417.5</v>
      </c>
    </row>
    <row r="38" spans="2:7" s="59" customFormat="1" ht="26.25" customHeight="1">
      <c r="B38" s="765"/>
      <c r="C38" s="274" t="s">
        <v>444</v>
      </c>
      <c r="D38" s="58" t="s">
        <v>771</v>
      </c>
      <c r="E38" s="434" t="s">
        <v>766</v>
      </c>
      <c r="F38" s="332">
        <v>50000000</v>
      </c>
      <c r="G38" s="333">
        <v>50000000</v>
      </c>
    </row>
    <row r="39" spans="2:7" s="59" customFormat="1" ht="24.75" customHeight="1">
      <c r="B39" s="765"/>
      <c r="C39" s="223" t="s">
        <v>444</v>
      </c>
      <c r="D39" s="58" t="s">
        <v>752</v>
      </c>
      <c r="E39" s="433" t="s">
        <v>755</v>
      </c>
      <c r="F39" s="332">
        <v>2727859.23</v>
      </c>
      <c r="G39" s="332">
        <v>2727859.23</v>
      </c>
    </row>
    <row r="40" spans="2:7" s="59" customFormat="1" ht="26.25" customHeight="1">
      <c r="B40" s="765"/>
      <c r="C40" s="223" t="s">
        <v>444</v>
      </c>
      <c r="D40" s="58" t="s">
        <v>757</v>
      </c>
      <c r="E40" s="435" t="s">
        <v>753</v>
      </c>
      <c r="F40" s="332" t="s">
        <v>778</v>
      </c>
      <c r="G40" s="333">
        <v>463320.88</v>
      </c>
    </row>
    <row r="41" spans="2:7" s="59" customFormat="1" ht="21" customHeight="1">
      <c r="B41" s="765"/>
      <c r="C41" s="223" t="s">
        <v>444</v>
      </c>
      <c r="D41" s="58" t="s">
        <v>757</v>
      </c>
      <c r="E41" s="434" t="s">
        <v>769</v>
      </c>
      <c r="F41" s="269" t="s">
        <v>770</v>
      </c>
      <c r="G41" s="333">
        <v>57557.95</v>
      </c>
    </row>
    <row r="42" spans="2:7" s="59" customFormat="1" ht="21" customHeight="1">
      <c r="B42" s="765"/>
      <c r="C42" s="223" t="s">
        <v>444</v>
      </c>
      <c r="D42" s="58" t="s">
        <v>756</v>
      </c>
      <c r="E42" s="434"/>
      <c r="F42" s="332">
        <v>2725.97</v>
      </c>
      <c r="G42" s="332">
        <v>2725.97</v>
      </c>
    </row>
    <row r="43" spans="2:7" s="59" customFormat="1" ht="26.25" customHeight="1" thickBot="1">
      <c r="B43" s="766"/>
      <c r="C43" s="436" t="s">
        <v>727</v>
      </c>
      <c r="D43" s="438"/>
      <c r="E43" s="439"/>
      <c r="F43" s="335"/>
      <c r="G43" s="336">
        <f>SUM(G34:G42)</f>
        <v>77927542.770000011</v>
      </c>
    </row>
    <row r="44" spans="2:7" s="59" customFormat="1" ht="23.25" customHeight="1">
      <c r="B44" s="767" t="s">
        <v>787</v>
      </c>
      <c r="C44" s="272" t="s">
        <v>444</v>
      </c>
      <c r="D44" s="273" t="s">
        <v>752</v>
      </c>
      <c r="E44" s="308" t="s">
        <v>753</v>
      </c>
      <c r="F44" s="339">
        <v>387992.64</v>
      </c>
      <c r="G44" s="339">
        <v>387992.64</v>
      </c>
    </row>
    <row r="45" spans="2:7" s="59" customFormat="1" ht="24.75" customHeight="1">
      <c r="B45" s="768"/>
      <c r="C45" s="223" t="s">
        <v>444</v>
      </c>
      <c r="D45" s="58" t="s">
        <v>752</v>
      </c>
      <c r="E45" s="248" t="s">
        <v>754</v>
      </c>
      <c r="F45" s="334">
        <v>3135999.06</v>
      </c>
      <c r="G45" s="334">
        <v>3135999.06</v>
      </c>
    </row>
    <row r="46" spans="2:7" s="59" customFormat="1" ht="23.25" customHeight="1">
      <c r="B46" s="768"/>
      <c r="C46" s="223" t="s">
        <v>444</v>
      </c>
      <c r="D46" s="58" t="s">
        <v>752</v>
      </c>
      <c r="E46" s="58" t="s">
        <v>766</v>
      </c>
      <c r="F46" s="334">
        <v>15836572.83</v>
      </c>
      <c r="G46" s="334">
        <v>15836572.83</v>
      </c>
    </row>
    <row r="47" spans="2:7" s="59" customFormat="1" ht="22.5" customHeight="1">
      <c r="B47" s="768"/>
      <c r="C47" s="223" t="s">
        <v>444</v>
      </c>
      <c r="D47" s="58" t="s">
        <v>752</v>
      </c>
      <c r="E47" s="58" t="s">
        <v>769</v>
      </c>
      <c r="F47" s="332">
        <v>417.5</v>
      </c>
      <c r="G47" s="333">
        <v>417.5</v>
      </c>
    </row>
    <row r="48" spans="2:7" s="59" customFormat="1" ht="26.25" customHeight="1">
      <c r="B48" s="768"/>
      <c r="C48" s="223" t="s">
        <v>444</v>
      </c>
      <c r="D48" s="58" t="s">
        <v>771</v>
      </c>
      <c r="E48" s="58" t="s">
        <v>766</v>
      </c>
      <c r="F48" s="333">
        <v>50000000</v>
      </c>
      <c r="G48" s="333">
        <v>50000000</v>
      </c>
    </row>
    <row r="49" spans="2:7" s="59" customFormat="1" ht="22.5" customHeight="1">
      <c r="B49" s="768"/>
      <c r="C49" s="223" t="s">
        <v>444</v>
      </c>
      <c r="D49" s="58" t="s">
        <v>752</v>
      </c>
      <c r="E49" s="248" t="s">
        <v>755</v>
      </c>
      <c r="F49" s="332">
        <v>933133.24</v>
      </c>
      <c r="G49" s="333">
        <v>933133.24</v>
      </c>
    </row>
    <row r="50" spans="2:7" s="59" customFormat="1" ht="23.25" customHeight="1">
      <c r="B50" s="768"/>
      <c r="C50" s="223" t="s">
        <v>444</v>
      </c>
      <c r="D50" s="58" t="s">
        <v>757</v>
      </c>
      <c r="E50" s="312" t="s">
        <v>753</v>
      </c>
      <c r="F50" s="332" t="s">
        <v>834</v>
      </c>
      <c r="G50" s="334">
        <v>522405.43</v>
      </c>
    </row>
    <row r="51" spans="2:7" s="59" customFormat="1" ht="19.5" customHeight="1">
      <c r="B51" s="768"/>
      <c r="C51" s="223" t="s">
        <v>444</v>
      </c>
      <c r="D51" s="58" t="s">
        <v>757</v>
      </c>
      <c r="E51" s="58" t="s">
        <v>769</v>
      </c>
      <c r="F51" s="269" t="s">
        <v>770</v>
      </c>
      <c r="G51" s="334">
        <v>57713.56</v>
      </c>
    </row>
    <row r="52" spans="2:7" s="59" customFormat="1" ht="18" customHeight="1">
      <c r="B52" s="768"/>
      <c r="C52" s="223" t="s">
        <v>444</v>
      </c>
      <c r="D52" s="58" t="s">
        <v>756</v>
      </c>
      <c r="E52" s="58"/>
      <c r="F52" s="269"/>
      <c r="G52" s="333">
        <v>4372.88</v>
      </c>
    </row>
    <row r="53" spans="2:7" s="59" customFormat="1" ht="24.75" customHeight="1" thickBot="1">
      <c r="B53" s="769"/>
      <c r="C53" s="436" t="s">
        <v>727</v>
      </c>
      <c r="D53" s="222"/>
      <c r="E53" s="222"/>
      <c r="F53" s="327"/>
      <c r="G53" s="336">
        <f>SUM(G44:G52)</f>
        <v>70878607.140000001</v>
      </c>
    </row>
    <row r="54" spans="2:7" s="59" customFormat="1" ht="23.25" customHeight="1">
      <c r="B54" s="770" t="s">
        <v>774</v>
      </c>
      <c r="C54" s="313" t="s">
        <v>444</v>
      </c>
      <c r="D54" s="273" t="s">
        <v>752</v>
      </c>
      <c r="E54" s="308" t="s">
        <v>753</v>
      </c>
      <c r="F54" s="330"/>
      <c r="G54" s="331"/>
    </row>
    <row r="55" spans="2:7" s="59" customFormat="1" ht="27.75" customHeight="1">
      <c r="B55" s="771"/>
      <c r="C55" s="311" t="s">
        <v>444</v>
      </c>
      <c r="D55" s="58" t="s">
        <v>752</v>
      </c>
      <c r="E55" s="248" t="s">
        <v>754</v>
      </c>
      <c r="F55" s="332"/>
      <c r="G55" s="333"/>
    </row>
    <row r="56" spans="2:7" s="59" customFormat="1" ht="22.5" customHeight="1">
      <c r="B56" s="771"/>
      <c r="C56" s="311" t="s">
        <v>444</v>
      </c>
      <c r="D56" s="58" t="s">
        <v>752</v>
      </c>
      <c r="E56" s="58" t="s">
        <v>766</v>
      </c>
      <c r="F56" s="332"/>
      <c r="G56" s="333"/>
    </row>
    <row r="57" spans="2:7" s="59" customFormat="1" ht="24.75" customHeight="1">
      <c r="B57" s="771"/>
      <c r="C57" s="311" t="s">
        <v>444</v>
      </c>
      <c r="D57" s="58" t="s">
        <v>752</v>
      </c>
      <c r="E57" s="58" t="s">
        <v>769</v>
      </c>
      <c r="F57" s="332"/>
      <c r="G57" s="333"/>
    </row>
    <row r="58" spans="2:7" s="59" customFormat="1" ht="21" customHeight="1">
      <c r="B58" s="771"/>
      <c r="C58" s="311" t="s">
        <v>444</v>
      </c>
      <c r="D58" s="58" t="s">
        <v>771</v>
      </c>
      <c r="E58" s="58" t="s">
        <v>766</v>
      </c>
      <c r="F58" s="332"/>
      <c r="G58" s="333"/>
    </row>
    <row r="59" spans="2:7" s="59" customFormat="1" ht="22.5" customHeight="1">
      <c r="B59" s="771"/>
      <c r="C59" s="311" t="s">
        <v>444</v>
      </c>
      <c r="D59" s="58" t="s">
        <v>752</v>
      </c>
      <c r="E59" s="248" t="s">
        <v>755</v>
      </c>
      <c r="F59" s="332"/>
      <c r="G59" s="333"/>
    </row>
    <row r="60" spans="2:7" s="59" customFormat="1" ht="24.75" customHeight="1">
      <c r="B60" s="771"/>
      <c r="C60" s="311" t="s">
        <v>444</v>
      </c>
      <c r="D60" s="58" t="s">
        <v>757</v>
      </c>
      <c r="E60" s="312" t="s">
        <v>753</v>
      </c>
      <c r="F60" s="332"/>
      <c r="G60" s="334"/>
    </row>
    <row r="61" spans="2:7" s="59" customFormat="1" ht="22.5" customHeight="1">
      <c r="B61" s="771"/>
      <c r="C61" s="311" t="s">
        <v>444</v>
      </c>
      <c r="D61" s="58" t="s">
        <v>757</v>
      </c>
      <c r="E61" s="58" t="s">
        <v>769</v>
      </c>
      <c r="F61" s="269"/>
      <c r="G61" s="334"/>
    </row>
    <row r="62" spans="2:7" s="59" customFormat="1" ht="19.5" customHeight="1">
      <c r="B62" s="771"/>
      <c r="C62" s="311" t="s">
        <v>444</v>
      </c>
      <c r="D62" s="58" t="s">
        <v>756</v>
      </c>
      <c r="E62" s="58"/>
      <c r="F62" s="58"/>
      <c r="G62" s="229"/>
    </row>
    <row r="63" spans="2:7" s="59" customFormat="1" ht="22.5" customHeight="1" thickBot="1">
      <c r="B63" s="772"/>
      <c r="C63" s="314" t="s">
        <v>727</v>
      </c>
      <c r="D63" s="222"/>
      <c r="E63" s="222"/>
      <c r="F63" s="335"/>
      <c r="G63" s="336">
        <f>SUM(G54:G61)</f>
        <v>0</v>
      </c>
    </row>
    <row r="64" spans="2:7" s="59" customFormat="1" ht="35.1" customHeight="1">
      <c r="B64" s="108"/>
      <c r="C64" s="109"/>
      <c r="D64" s="108"/>
      <c r="E64" s="108"/>
      <c r="F64" s="108"/>
      <c r="G64" s="108"/>
    </row>
    <row r="65" spans="2:10" s="59" customFormat="1" ht="18.75">
      <c r="B65" s="2" t="s">
        <v>822</v>
      </c>
      <c r="C65" s="2"/>
      <c r="D65" s="158"/>
      <c r="E65" s="157"/>
      <c r="F65" s="59" t="s">
        <v>751</v>
      </c>
      <c r="G65" s="63"/>
    </row>
    <row r="66" spans="2:10" ht="19.5" customHeight="1">
      <c r="B66" s="108"/>
      <c r="C66" s="109"/>
      <c r="D66" s="108"/>
      <c r="E66" s="271" t="s">
        <v>626</v>
      </c>
      <c r="F66" s="108"/>
      <c r="G66" s="108"/>
      <c r="H66" s="98"/>
      <c r="I66" s="98"/>
      <c r="J66" s="98"/>
    </row>
    <row r="67" spans="2:10" ht="20.25">
      <c r="B67" s="108"/>
      <c r="C67" s="109"/>
      <c r="D67" s="108"/>
      <c r="E67" s="108"/>
      <c r="F67" s="108"/>
      <c r="G67" s="108"/>
    </row>
  </sheetData>
  <mergeCells count="6">
    <mergeCell ref="B7:G7"/>
    <mergeCell ref="B16:B23"/>
    <mergeCell ref="B34:B43"/>
    <mergeCell ref="B44:B53"/>
    <mergeCell ref="B54:B63"/>
    <mergeCell ref="B24:B33"/>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O21"/>
  <sheetViews>
    <sheetView tabSelected="1" workbookViewId="0"/>
  </sheetViews>
  <sheetFormatPr defaultRowHeight="12.75"/>
  <cols>
    <col min="1" max="1" width="7.42578125" customWidth="1"/>
    <col min="2" max="2" width="27.5703125" customWidth="1"/>
    <col min="3" max="3" width="13.42578125" customWidth="1"/>
    <col min="4" max="5" width="12.42578125" customWidth="1"/>
    <col min="6" max="7" width="12.140625" customWidth="1"/>
    <col min="8" max="8" width="11.5703125" customWidth="1"/>
    <col min="9" max="12" width="11.7109375" customWidth="1"/>
    <col min="13" max="14" width="13.28515625" customWidth="1"/>
    <col min="15" max="15" width="12.5703125" customWidth="1"/>
    <col min="16" max="16" width="10.85546875" customWidth="1"/>
    <col min="17" max="20" width="13.7109375" customWidth="1"/>
  </cols>
  <sheetData>
    <row r="1" spans="1:15" s="239" customFormat="1" ht="15">
      <c r="J1" s="242" t="s">
        <v>637</v>
      </c>
    </row>
    <row r="2" spans="1:15" s="239" customFormat="1" ht="15.75">
      <c r="A2" s="1" t="s">
        <v>749</v>
      </c>
      <c r="B2"/>
    </row>
    <row r="3" spans="1:15" s="239" customFormat="1" ht="15.75" customHeight="1">
      <c r="A3" s="1" t="s">
        <v>750</v>
      </c>
      <c r="B3"/>
    </row>
    <row r="4" spans="1:15" s="239" customFormat="1" ht="18.75">
      <c r="A4" s="774" t="s">
        <v>647</v>
      </c>
      <c r="B4" s="774"/>
      <c r="C4" s="774"/>
      <c r="D4" s="774"/>
      <c r="E4" s="774"/>
      <c r="F4" s="774"/>
      <c r="G4" s="774"/>
      <c r="H4" s="774"/>
      <c r="I4" s="774"/>
      <c r="J4" s="774"/>
      <c r="K4" s="774"/>
      <c r="L4" s="774"/>
      <c r="M4" s="774"/>
      <c r="N4" s="774"/>
      <c r="O4" s="774"/>
    </row>
    <row r="5" spans="1:15" ht="15">
      <c r="A5" s="241"/>
      <c r="B5" s="241"/>
      <c r="C5" s="241"/>
      <c r="D5" s="241"/>
      <c r="E5" s="241"/>
      <c r="F5" s="241"/>
      <c r="G5" s="241"/>
      <c r="H5" s="239"/>
      <c r="I5" s="239"/>
      <c r="J5" s="239"/>
      <c r="K5" s="240" t="s">
        <v>747</v>
      </c>
      <c r="L5" s="239"/>
    </row>
    <row r="6" spans="1:15" ht="30.75" thickBot="1">
      <c r="A6" s="320" t="s">
        <v>616</v>
      </c>
      <c r="B6" s="321" t="s">
        <v>738</v>
      </c>
      <c r="C6" s="528" t="s">
        <v>846</v>
      </c>
      <c r="D6" s="533" t="s">
        <v>838</v>
      </c>
      <c r="E6" s="534"/>
      <c r="F6" s="536" t="s">
        <v>839</v>
      </c>
      <c r="G6" s="537"/>
      <c r="H6" s="536" t="s">
        <v>840</v>
      </c>
      <c r="I6" s="537"/>
      <c r="J6" s="536" t="s">
        <v>841</v>
      </c>
      <c r="K6" s="535"/>
      <c r="L6" s="527"/>
    </row>
    <row r="7" spans="1:15" ht="30">
      <c r="A7" s="320"/>
      <c r="B7" s="343"/>
      <c r="C7" s="529" t="s">
        <v>741</v>
      </c>
      <c r="D7" s="531" t="s">
        <v>741</v>
      </c>
      <c r="E7" s="531" t="s">
        <v>740</v>
      </c>
      <c r="F7" s="530" t="s">
        <v>741</v>
      </c>
      <c r="G7" s="526" t="s">
        <v>740</v>
      </c>
      <c r="H7" s="525" t="s">
        <v>741</v>
      </c>
      <c r="I7" s="526" t="s">
        <v>740</v>
      </c>
      <c r="J7" s="525" t="s">
        <v>741</v>
      </c>
      <c r="K7" s="526" t="s">
        <v>740</v>
      </c>
      <c r="L7" s="532" t="s">
        <v>745</v>
      </c>
    </row>
    <row r="8" spans="1:15" ht="102">
      <c r="A8" s="322">
        <v>1</v>
      </c>
      <c r="B8" s="523" t="s">
        <v>788</v>
      </c>
      <c r="C8" s="346">
        <v>11000</v>
      </c>
      <c r="D8" s="346"/>
      <c r="E8" s="347"/>
      <c r="F8" s="346">
        <v>50</v>
      </c>
      <c r="G8" s="347">
        <v>50</v>
      </c>
      <c r="H8" s="346">
        <v>5160</v>
      </c>
      <c r="I8" s="347">
        <v>50</v>
      </c>
      <c r="J8" s="346">
        <v>11000</v>
      </c>
      <c r="K8" s="347"/>
      <c r="L8" s="350">
        <v>1</v>
      </c>
    </row>
    <row r="9" spans="1:15" ht="114.75">
      <c r="A9" s="342">
        <v>2</v>
      </c>
      <c r="B9" s="524" t="s">
        <v>835</v>
      </c>
      <c r="C9" s="346">
        <v>5550</v>
      </c>
      <c r="D9" s="346"/>
      <c r="E9" s="347" t="s">
        <v>748</v>
      </c>
      <c r="F9" s="346"/>
      <c r="G9" s="347"/>
      <c r="H9" s="346">
        <v>200</v>
      </c>
      <c r="I9" s="347">
        <v>180</v>
      </c>
      <c r="J9" s="346">
        <v>5550</v>
      </c>
      <c r="K9" s="347"/>
      <c r="L9" s="350">
        <v>1</v>
      </c>
    </row>
    <row r="10" spans="1:15" ht="76.5">
      <c r="A10" s="322">
        <v>3</v>
      </c>
      <c r="B10" s="524" t="s">
        <v>836</v>
      </c>
      <c r="C10" s="346">
        <v>865</v>
      </c>
      <c r="D10" s="346"/>
      <c r="E10" s="347"/>
      <c r="F10" s="346"/>
      <c r="G10" s="347"/>
      <c r="H10" s="346">
        <v>865</v>
      </c>
      <c r="I10" s="347">
        <v>815</v>
      </c>
      <c r="J10" s="346">
        <v>865</v>
      </c>
      <c r="K10" s="347"/>
      <c r="L10" s="350">
        <v>4</v>
      </c>
    </row>
    <row r="11" spans="1:15" ht="114.75">
      <c r="A11" s="322">
        <v>4</v>
      </c>
      <c r="B11" s="524" t="s">
        <v>837</v>
      </c>
      <c r="C11" s="346">
        <v>5190</v>
      </c>
      <c r="D11" s="346"/>
      <c r="E11" s="347"/>
      <c r="F11" s="346"/>
      <c r="G11" s="347"/>
      <c r="H11" s="346"/>
      <c r="I11" s="347"/>
      <c r="J11" s="346">
        <v>5190</v>
      </c>
      <c r="K11" s="347"/>
      <c r="L11" s="350">
        <v>1</v>
      </c>
    </row>
    <row r="12" spans="1:15" ht="15.75" thickBot="1">
      <c r="A12" s="323" t="s">
        <v>739</v>
      </c>
      <c r="B12" s="344"/>
      <c r="C12" s="348">
        <f t="shared" ref="C12:K12" si="0">SUM(C8:C11)</f>
        <v>22605</v>
      </c>
      <c r="D12" s="348">
        <f t="shared" si="0"/>
        <v>0</v>
      </c>
      <c r="E12" s="349">
        <f t="shared" si="0"/>
        <v>0</v>
      </c>
      <c r="F12" s="348">
        <f t="shared" si="0"/>
        <v>50</v>
      </c>
      <c r="G12" s="349">
        <f t="shared" si="0"/>
        <v>50</v>
      </c>
      <c r="H12" s="348">
        <f t="shared" si="0"/>
        <v>6225</v>
      </c>
      <c r="I12" s="349">
        <f t="shared" si="0"/>
        <v>1045</v>
      </c>
      <c r="J12" s="348">
        <f>SUM(J8:J11)</f>
        <v>22605</v>
      </c>
      <c r="K12" s="349">
        <f t="shared" si="0"/>
        <v>0</v>
      </c>
      <c r="L12" s="345"/>
    </row>
    <row r="13" spans="1:15" ht="15.75">
      <c r="A13" s="243" t="s">
        <v>746</v>
      </c>
      <c r="B13" s="240"/>
      <c r="C13" s="244"/>
      <c r="D13" s="245"/>
      <c r="E13" s="245"/>
      <c r="F13" s="245"/>
      <c r="G13" s="241"/>
      <c r="H13" s="241"/>
      <c r="I13" s="241"/>
      <c r="J13" s="239"/>
      <c r="K13" s="239"/>
      <c r="L13" s="239"/>
    </row>
    <row r="14" spans="1:15">
      <c r="A14" s="442" t="s">
        <v>816</v>
      </c>
    </row>
    <row r="15" spans="1:15">
      <c r="A15" s="442" t="s">
        <v>817</v>
      </c>
    </row>
    <row r="16" spans="1:15" ht="14.25">
      <c r="A16" s="341" t="s">
        <v>775</v>
      </c>
      <c r="B16" s="341"/>
      <c r="C16" s="341"/>
      <c r="D16" s="341"/>
      <c r="E16" s="341"/>
      <c r="F16" s="341"/>
      <c r="G16" s="341"/>
      <c r="H16" s="341"/>
      <c r="I16" s="341"/>
      <c r="J16" s="341"/>
    </row>
    <row r="17" spans="1:12" ht="18.75">
      <c r="A17" s="2" t="s">
        <v>822</v>
      </c>
      <c r="B17" s="2"/>
      <c r="C17" s="22"/>
      <c r="D17" s="514" t="s">
        <v>626</v>
      </c>
      <c r="E17" s="22"/>
      <c r="G17" s="59" t="s">
        <v>751</v>
      </c>
    </row>
    <row r="18" spans="1:12" ht="14.25">
      <c r="K18" s="341"/>
      <c r="L18" s="341"/>
    </row>
    <row r="19" spans="1:12" ht="14.25">
      <c r="A19" s="341"/>
      <c r="D19" s="341"/>
      <c r="E19" s="341"/>
      <c r="F19" s="341"/>
      <c r="G19" s="341"/>
      <c r="H19" s="341"/>
      <c r="I19" s="341"/>
      <c r="J19" s="341"/>
      <c r="K19" s="341"/>
      <c r="L19" s="341"/>
    </row>
    <row r="21" spans="1:12" ht="18.75">
      <c r="B21" s="22"/>
      <c r="F21" s="63"/>
    </row>
  </sheetData>
  <mergeCells count="1">
    <mergeCell ref="A4:O4"/>
  </mergeCells>
  <pageMargins left="0.23622047244094491" right="0.23622047244094491" top="0.74803149606299213" bottom="0.74803149606299213" header="0.31496062992125984" footer="0.31496062992125984"/>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topLeftCell="A19" workbookViewId="0">
      <selection activeCell="A3" sqref="A3"/>
    </sheetView>
  </sheetViews>
  <sheetFormatPr defaultRowHeight="12.75"/>
  <cols>
    <col min="1" max="1" width="0.85546875" customWidth="1"/>
    <col min="2" max="2" width="33" customWidth="1"/>
    <col min="3" max="3" width="50.140625" customWidth="1"/>
    <col min="4" max="4" width="9.28515625" customWidth="1"/>
    <col min="5" max="7" width="15.7109375" customWidth="1"/>
    <col min="8" max="8" width="4.140625" customWidth="1"/>
  </cols>
  <sheetData>
    <row r="2" spans="2:7" ht="15.75">
      <c r="B2" s="1" t="s">
        <v>779</v>
      </c>
      <c r="D2" s="2"/>
      <c r="E2" s="177"/>
      <c r="F2" s="177"/>
      <c r="G2" s="178" t="s">
        <v>648</v>
      </c>
    </row>
    <row r="3" spans="2:7" ht="15.75">
      <c r="B3" s="1" t="s">
        <v>750</v>
      </c>
      <c r="D3" s="2"/>
      <c r="E3" s="177"/>
      <c r="F3" s="177"/>
      <c r="G3" s="177"/>
    </row>
    <row r="4" spans="2:7" ht="15.75">
      <c r="B4" s="179"/>
      <c r="C4" s="180"/>
      <c r="D4" s="180"/>
      <c r="E4" s="180"/>
      <c r="F4" s="180"/>
      <c r="G4" s="180"/>
    </row>
    <row r="5" spans="2:7" ht="51.75" customHeight="1">
      <c r="B5" s="775" t="s">
        <v>723</v>
      </c>
      <c r="C5" s="775"/>
      <c r="D5" s="775"/>
      <c r="E5" s="775"/>
      <c r="F5" s="775"/>
      <c r="G5" s="775"/>
    </row>
    <row r="6" spans="2:7">
      <c r="B6" s="776" t="s">
        <v>842</v>
      </c>
      <c r="C6" s="776"/>
      <c r="D6" s="776"/>
      <c r="E6" s="776"/>
      <c r="F6" s="776"/>
      <c r="G6" s="776"/>
    </row>
    <row r="7" spans="2:7">
      <c r="B7" s="181"/>
      <c r="C7" s="181"/>
      <c r="D7" s="181"/>
      <c r="E7" s="181"/>
      <c r="F7" s="181"/>
      <c r="G7" s="181"/>
    </row>
    <row r="8" spans="2:7" ht="13.5" thickBot="1">
      <c r="B8" s="182"/>
      <c r="C8" s="181"/>
      <c r="D8" s="181"/>
      <c r="E8" s="181"/>
      <c r="F8" s="181"/>
      <c r="G8" s="210" t="s">
        <v>288</v>
      </c>
    </row>
    <row r="9" spans="2:7">
      <c r="B9" s="777" t="s">
        <v>92</v>
      </c>
      <c r="C9" s="779" t="s">
        <v>131</v>
      </c>
      <c r="D9" s="781" t="s">
        <v>677</v>
      </c>
      <c r="E9" s="781" t="s">
        <v>678</v>
      </c>
      <c r="F9" s="781" t="s">
        <v>615</v>
      </c>
      <c r="G9" s="783" t="s">
        <v>679</v>
      </c>
    </row>
    <row r="10" spans="2:7" ht="13.5" thickBot="1">
      <c r="B10" s="778"/>
      <c r="C10" s="780"/>
      <c r="D10" s="782"/>
      <c r="E10" s="782"/>
      <c r="F10" s="782"/>
      <c r="G10" s="784"/>
    </row>
    <row r="11" spans="2:7">
      <c r="B11" s="184">
        <v>1</v>
      </c>
      <c r="C11" s="185">
        <v>2</v>
      </c>
      <c r="D11" s="185">
        <v>3</v>
      </c>
      <c r="E11" s="185">
        <v>4</v>
      </c>
      <c r="F11" s="185">
        <v>5</v>
      </c>
      <c r="G11" s="186">
        <v>6</v>
      </c>
    </row>
    <row r="12" spans="2:7">
      <c r="B12" s="786" t="s">
        <v>680</v>
      </c>
      <c r="C12" s="788" t="s">
        <v>681</v>
      </c>
      <c r="D12" s="789">
        <v>9108</v>
      </c>
      <c r="E12" s="790"/>
      <c r="F12" s="790"/>
      <c r="G12" s="791"/>
    </row>
    <row r="13" spans="2:7" ht="19.5" customHeight="1">
      <c r="B13" s="787"/>
      <c r="C13" s="788"/>
      <c r="D13" s="789"/>
      <c r="E13" s="790"/>
      <c r="F13" s="790"/>
      <c r="G13" s="791"/>
    </row>
    <row r="14" spans="2:7" ht="28.5" customHeight="1">
      <c r="B14" s="187" t="s">
        <v>682</v>
      </c>
      <c r="C14" s="188" t="s">
        <v>683</v>
      </c>
      <c r="D14" s="189">
        <v>9109</v>
      </c>
      <c r="E14" s="201"/>
      <c r="F14" s="201"/>
      <c r="G14" s="202"/>
    </row>
    <row r="15" spans="2:7" ht="30.75" customHeight="1">
      <c r="B15" s="187" t="s">
        <v>684</v>
      </c>
      <c r="C15" s="188" t="s">
        <v>685</v>
      </c>
      <c r="D15" s="189">
        <v>9110</v>
      </c>
      <c r="E15" s="201"/>
      <c r="F15" s="201"/>
      <c r="G15" s="202"/>
    </row>
    <row r="16" spans="2:7" ht="24.95" customHeight="1">
      <c r="B16" s="187" t="s">
        <v>686</v>
      </c>
      <c r="C16" s="188" t="s">
        <v>687</v>
      </c>
      <c r="D16" s="189">
        <v>9111</v>
      </c>
      <c r="E16" s="201"/>
      <c r="F16" s="201"/>
      <c r="G16" s="202"/>
    </row>
    <row r="17" spans="2:7" ht="24.95" customHeight="1">
      <c r="B17" s="187" t="s">
        <v>688</v>
      </c>
      <c r="C17" s="188" t="s">
        <v>689</v>
      </c>
      <c r="D17" s="189">
        <v>9112</v>
      </c>
      <c r="E17" s="205"/>
      <c r="F17" s="205"/>
      <c r="G17" s="278"/>
    </row>
    <row r="18" spans="2:7" ht="30.75" customHeight="1">
      <c r="B18" s="197" t="s">
        <v>690</v>
      </c>
      <c r="C18" s="198" t="s">
        <v>691</v>
      </c>
      <c r="D18" s="199">
        <v>9113</v>
      </c>
      <c r="E18" s="203"/>
      <c r="F18" s="203"/>
      <c r="G18" s="204"/>
    </row>
    <row r="19" spans="2:7" ht="24.95" customHeight="1">
      <c r="B19" s="187" t="s">
        <v>692</v>
      </c>
      <c r="C19" s="188" t="s">
        <v>693</v>
      </c>
      <c r="D19" s="189">
        <v>9114</v>
      </c>
      <c r="E19" s="201"/>
      <c r="F19" s="201"/>
      <c r="G19" s="202"/>
    </row>
    <row r="20" spans="2:7" ht="38.25" customHeight="1">
      <c r="B20" s="187" t="s">
        <v>694</v>
      </c>
      <c r="C20" s="188" t="s">
        <v>695</v>
      </c>
      <c r="D20" s="189">
        <v>9115</v>
      </c>
      <c r="E20" s="201"/>
      <c r="F20" s="201"/>
      <c r="G20" s="202"/>
    </row>
    <row r="21" spans="2:7" ht="28.5" customHeight="1">
      <c r="B21" s="187" t="s">
        <v>696</v>
      </c>
      <c r="C21" s="188" t="s">
        <v>697</v>
      </c>
      <c r="D21" s="189">
        <v>9116</v>
      </c>
      <c r="E21" s="201"/>
      <c r="F21" s="201"/>
      <c r="G21" s="202"/>
    </row>
    <row r="22" spans="2:7" ht="38.25" customHeight="1">
      <c r="B22" s="197" t="s">
        <v>698</v>
      </c>
      <c r="C22" s="198" t="s">
        <v>699</v>
      </c>
      <c r="D22" s="199">
        <v>9117</v>
      </c>
      <c r="E22" s="203"/>
      <c r="F22" s="203"/>
      <c r="G22" s="204"/>
    </row>
    <row r="23" spans="2:7" ht="38.25" customHeight="1">
      <c r="B23" s="187" t="s">
        <v>700</v>
      </c>
      <c r="C23" s="188" t="s">
        <v>701</v>
      </c>
      <c r="D23" s="189">
        <v>9118</v>
      </c>
      <c r="E23" s="201"/>
      <c r="F23" s="201"/>
      <c r="G23" s="202"/>
    </row>
    <row r="24" spans="2:7" ht="48.75" customHeight="1">
      <c r="B24" s="187" t="s">
        <v>702</v>
      </c>
      <c r="C24" s="188" t="s">
        <v>703</v>
      </c>
      <c r="D24" s="189">
        <v>9119</v>
      </c>
      <c r="E24" s="201"/>
      <c r="F24" s="201"/>
      <c r="G24" s="491">
        <v>159</v>
      </c>
    </row>
    <row r="25" spans="2:7" ht="48.75" customHeight="1">
      <c r="B25" s="187" t="s">
        <v>702</v>
      </c>
      <c r="C25" s="188" t="s">
        <v>704</v>
      </c>
      <c r="D25" s="190">
        <v>9120</v>
      </c>
      <c r="E25" s="201"/>
      <c r="F25" s="201"/>
      <c r="G25" s="491">
        <v>450</v>
      </c>
    </row>
    <row r="26" spans="2:7" ht="21" customHeight="1">
      <c r="B26" s="792" t="s">
        <v>705</v>
      </c>
      <c r="C26" s="793" t="s">
        <v>706</v>
      </c>
      <c r="D26" s="795">
        <v>9121</v>
      </c>
      <c r="E26" s="796"/>
      <c r="F26" s="796"/>
      <c r="G26" s="785"/>
    </row>
    <row r="27" spans="2:7" ht="15" customHeight="1">
      <c r="B27" s="792"/>
      <c r="C27" s="794"/>
      <c r="D27" s="795"/>
      <c r="E27" s="796"/>
      <c r="F27" s="796"/>
      <c r="G27" s="785"/>
    </row>
    <row r="28" spans="2:7" ht="39.75" customHeight="1">
      <c r="B28" s="187" t="s">
        <v>705</v>
      </c>
      <c r="C28" s="188" t="s">
        <v>707</v>
      </c>
      <c r="D28" s="190">
        <v>9122</v>
      </c>
      <c r="E28" s="201"/>
      <c r="F28" s="201"/>
      <c r="G28" s="491"/>
    </row>
    <row r="29" spans="2:7" ht="48" customHeight="1">
      <c r="B29" s="187" t="s">
        <v>702</v>
      </c>
      <c r="C29" s="191" t="s">
        <v>708</v>
      </c>
      <c r="D29" s="189">
        <v>9123</v>
      </c>
      <c r="E29" s="205"/>
      <c r="F29" s="201"/>
      <c r="G29" s="491"/>
    </row>
    <row r="30" spans="2:7" ht="32.25" customHeight="1">
      <c r="B30" s="197" t="s">
        <v>709</v>
      </c>
      <c r="C30" s="198" t="s">
        <v>710</v>
      </c>
      <c r="D30" s="200">
        <v>9124</v>
      </c>
      <c r="E30" s="203"/>
      <c r="F30" s="203"/>
      <c r="G30" s="204"/>
    </row>
    <row r="31" spans="2:7" ht="27.75" customHeight="1">
      <c r="B31" s="187" t="s">
        <v>711</v>
      </c>
      <c r="C31" s="188" t="s">
        <v>712</v>
      </c>
      <c r="D31" s="189">
        <v>9125</v>
      </c>
      <c r="E31" s="206"/>
      <c r="F31" s="201"/>
      <c r="G31" s="491"/>
    </row>
    <row r="32" spans="2:7" ht="24.95" customHeight="1">
      <c r="B32" s="187" t="s">
        <v>713</v>
      </c>
      <c r="C32" s="192" t="s">
        <v>714</v>
      </c>
      <c r="D32" s="189">
        <v>9126</v>
      </c>
      <c r="E32" s="206"/>
      <c r="F32" s="201"/>
      <c r="G32" s="512">
        <v>1385</v>
      </c>
    </row>
    <row r="33" spans="2:9" ht="24.95" customHeight="1">
      <c r="B33" s="792" t="s">
        <v>713</v>
      </c>
      <c r="C33" s="793" t="s">
        <v>715</v>
      </c>
      <c r="D33" s="795">
        <v>9127</v>
      </c>
      <c r="E33" s="798"/>
      <c r="F33" s="796"/>
      <c r="G33" s="799">
        <v>1079</v>
      </c>
    </row>
    <row r="34" spans="2:9" ht="4.5" customHeight="1">
      <c r="B34" s="792"/>
      <c r="C34" s="794"/>
      <c r="D34" s="795"/>
      <c r="E34" s="798"/>
      <c r="F34" s="796"/>
      <c r="G34" s="799"/>
    </row>
    <row r="35" spans="2:9" ht="24.95" customHeight="1">
      <c r="B35" s="187" t="s">
        <v>716</v>
      </c>
      <c r="C35" s="188" t="s">
        <v>717</v>
      </c>
      <c r="D35" s="189">
        <v>9128</v>
      </c>
      <c r="E35" s="206"/>
      <c r="F35" s="201"/>
      <c r="G35" s="491"/>
    </row>
    <row r="36" spans="2:9" ht="24.95" customHeight="1">
      <c r="B36" s="187" t="s">
        <v>718</v>
      </c>
      <c r="C36" s="188" t="s">
        <v>719</v>
      </c>
      <c r="D36" s="189">
        <v>9129</v>
      </c>
      <c r="E36" s="206"/>
      <c r="F36" s="201"/>
      <c r="G36" s="491"/>
    </row>
    <row r="37" spans="2:9" ht="27.75" customHeight="1" thickBot="1">
      <c r="B37" s="193" t="s">
        <v>720</v>
      </c>
      <c r="C37" s="194" t="s">
        <v>721</v>
      </c>
      <c r="D37" s="183">
        <v>9130</v>
      </c>
      <c r="E37" s="207"/>
      <c r="F37" s="208"/>
      <c r="G37" s="209"/>
    </row>
    <row r="38" spans="2:9">
      <c r="B38" s="181"/>
      <c r="C38" s="181"/>
      <c r="D38" s="181"/>
      <c r="E38" s="181"/>
      <c r="F38" s="181"/>
      <c r="G38" s="181"/>
    </row>
    <row r="39" spans="2:9" ht="18.75">
      <c r="B39" s="2" t="s">
        <v>822</v>
      </c>
      <c r="C39" s="196" t="s">
        <v>722</v>
      </c>
      <c r="D39" s="2" t="s">
        <v>751</v>
      </c>
      <c r="F39" s="262"/>
      <c r="H39" s="63"/>
      <c r="I39" s="59"/>
    </row>
    <row r="40" spans="2:9" ht="15.75">
      <c r="B40" s="195"/>
      <c r="D40" s="181"/>
      <c r="E40" s="195"/>
      <c r="F40" s="181"/>
      <c r="G40" s="195"/>
    </row>
    <row r="41" spans="2:9">
      <c r="B41" s="442" t="s">
        <v>815</v>
      </c>
      <c r="C41" s="442"/>
      <c r="D41" s="442"/>
      <c r="E41" s="442"/>
      <c r="F41" s="442"/>
      <c r="G41" s="442"/>
      <c r="H41" s="442"/>
    </row>
    <row r="42" spans="2:9" ht="12.75" customHeight="1">
      <c r="B42" s="442" t="s">
        <v>811</v>
      </c>
      <c r="C42" s="442"/>
      <c r="D42" s="442"/>
      <c r="E42" s="442"/>
      <c r="F42" s="442"/>
      <c r="G42" s="442"/>
      <c r="H42" s="442"/>
    </row>
    <row r="43" spans="2:9">
      <c r="B43" s="442" t="s">
        <v>812</v>
      </c>
      <c r="C43" s="442"/>
      <c r="D43" s="442"/>
      <c r="E43" s="442"/>
      <c r="F43" s="488"/>
      <c r="G43" s="488"/>
      <c r="H43" s="488"/>
    </row>
    <row r="44" spans="2:9">
      <c r="B44" s="224"/>
      <c r="C44" s="224"/>
      <c r="D44" s="224"/>
      <c r="E44" s="224"/>
      <c r="F44" s="224"/>
      <c r="G44" s="224"/>
    </row>
    <row r="45" spans="2:9">
      <c r="B45" s="797" t="s">
        <v>728</v>
      </c>
      <c r="C45" s="797"/>
      <c r="D45" s="797"/>
      <c r="E45" s="797"/>
      <c r="F45" s="797"/>
      <c r="G45" s="797"/>
    </row>
    <row r="46" spans="2:9">
      <c r="B46" s="797"/>
      <c r="C46" s="797"/>
      <c r="D46" s="797"/>
      <c r="E46" s="797"/>
      <c r="F46" s="797"/>
      <c r="G46" s="797"/>
    </row>
    <row r="47" spans="2:9">
      <c r="B47" s="224"/>
      <c r="C47" s="224"/>
      <c r="D47" s="224"/>
      <c r="E47" s="224"/>
      <c r="F47" s="224"/>
      <c r="G47" s="224"/>
    </row>
    <row r="48" spans="2:9">
      <c r="B48" s="224"/>
      <c r="C48" s="224"/>
      <c r="D48" s="224"/>
      <c r="E48" s="224"/>
      <c r="F48" s="224"/>
      <c r="G48" s="224"/>
    </row>
    <row r="49" spans="2:7">
      <c r="B49" s="224"/>
      <c r="C49" s="224"/>
      <c r="D49" s="224"/>
      <c r="E49" s="224"/>
      <c r="F49" s="224"/>
      <c r="G49" s="224"/>
    </row>
    <row r="50" spans="2:7">
      <c r="B50" s="224"/>
      <c r="C50" s="224"/>
      <c r="D50" s="224"/>
      <c r="E50" s="224"/>
      <c r="F50" s="224"/>
      <c r="G50" s="224"/>
    </row>
    <row r="51" spans="2:7">
      <c r="B51" s="224"/>
      <c r="C51" s="224"/>
      <c r="D51" s="224"/>
      <c r="E51" s="224"/>
      <c r="F51" s="224"/>
      <c r="G51" s="224"/>
    </row>
    <row r="52" spans="2:7">
      <c r="B52" s="224"/>
      <c r="C52" s="224"/>
      <c r="D52" s="224"/>
      <c r="E52" s="224"/>
      <c r="F52" s="224"/>
      <c r="G52" s="224"/>
    </row>
    <row r="53" spans="2:7">
      <c r="B53" s="224"/>
      <c r="C53" s="224"/>
      <c r="D53" s="224"/>
      <c r="E53" s="224"/>
      <c r="F53" s="224"/>
      <c r="G53" s="224"/>
    </row>
    <row r="54" spans="2:7">
      <c r="B54" s="224"/>
      <c r="C54" s="224"/>
      <c r="D54" s="224"/>
      <c r="E54" s="224"/>
      <c r="F54" s="224"/>
      <c r="G54" s="224"/>
    </row>
    <row r="55" spans="2:7">
      <c r="B55" s="224"/>
      <c r="C55" s="224"/>
      <c r="D55" s="224"/>
      <c r="E55" s="224"/>
      <c r="F55" s="224"/>
      <c r="G55" s="224"/>
    </row>
    <row r="56" spans="2:7">
      <c r="B56" s="224"/>
      <c r="C56" s="224"/>
      <c r="D56" s="224"/>
      <c r="E56" s="224"/>
      <c r="F56" s="224"/>
      <c r="G56" s="224"/>
    </row>
    <row r="57" spans="2:7">
      <c r="B57" s="224"/>
      <c r="C57" s="224"/>
      <c r="D57" s="224"/>
      <c r="E57" s="224"/>
      <c r="F57" s="224"/>
      <c r="G57" s="224"/>
    </row>
    <row r="58" spans="2:7">
      <c r="B58" s="224"/>
      <c r="C58" s="224"/>
      <c r="D58" s="224"/>
      <c r="E58" s="224"/>
      <c r="F58" s="224"/>
      <c r="G58" s="224"/>
    </row>
    <row r="59" spans="2:7">
      <c r="B59" s="224"/>
      <c r="C59" s="224"/>
      <c r="D59" s="224"/>
      <c r="E59" s="224"/>
      <c r="F59" s="224"/>
      <c r="G59" s="224"/>
    </row>
    <row r="60" spans="2:7">
      <c r="B60" s="224"/>
      <c r="C60" s="224"/>
      <c r="D60" s="224"/>
      <c r="E60" s="224"/>
      <c r="F60" s="224"/>
      <c r="G60" s="224"/>
    </row>
    <row r="61" spans="2:7">
      <c r="B61" s="224"/>
      <c r="C61" s="224"/>
      <c r="D61" s="224"/>
      <c r="E61" s="224"/>
      <c r="F61" s="224"/>
      <c r="G61" s="224"/>
    </row>
    <row r="62" spans="2:7">
      <c r="B62" s="224"/>
      <c r="C62" s="224"/>
      <c r="D62" s="224"/>
      <c r="E62" s="224"/>
      <c r="F62" s="224"/>
      <c r="G62" s="224"/>
    </row>
    <row r="63" spans="2:7">
      <c r="B63" s="224"/>
      <c r="C63" s="224"/>
      <c r="D63" s="224"/>
      <c r="E63" s="224"/>
      <c r="F63" s="224"/>
      <c r="G63" s="224"/>
    </row>
    <row r="64" spans="2:7">
      <c r="B64" s="224"/>
      <c r="C64" s="224"/>
      <c r="D64" s="224"/>
      <c r="E64" s="224"/>
      <c r="F64" s="224"/>
      <c r="G64" s="224"/>
    </row>
    <row r="65" spans="2:7">
      <c r="B65" s="224"/>
      <c r="C65" s="224"/>
      <c r="D65" s="224"/>
      <c r="E65" s="224"/>
      <c r="F65" s="224"/>
      <c r="G65" s="224"/>
    </row>
    <row r="66" spans="2:7">
      <c r="B66" s="224"/>
      <c r="C66" s="224"/>
      <c r="D66" s="224"/>
      <c r="E66" s="224"/>
      <c r="F66" s="224"/>
      <c r="G66" s="224"/>
    </row>
    <row r="67" spans="2:7">
      <c r="B67" s="224"/>
      <c r="C67" s="224"/>
      <c r="D67" s="224"/>
      <c r="E67" s="224"/>
      <c r="F67" s="224"/>
      <c r="G67" s="224"/>
    </row>
    <row r="68" spans="2:7">
      <c r="B68" s="224"/>
      <c r="C68" s="224"/>
      <c r="D68" s="224"/>
      <c r="E68" s="224"/>
      <c r="F68" s="224"/>
      <c r="G68" s="224"/>
    </row>
    <row r="69" spans="2:7">
      <c r="B69" s="224"/>
      <c r="C69" s="224"/>
      <c r="D69" s="224"/>
      <c r="E69" s="224"/>
      <c r="F69" s="224"/>
      <c r="G69" s="224"/>
    </row>
    <row r="70" spans="2:7">
      <c r="B70" s="224"/>
      <c r="C70" s="224"/>
      <c r="D70" s="224"/>
      <c r="E70" s="224"/>
      <c r="F70" s="224"/>
      <c r="G70" s="224"/>
    </row>
    <row r="71" spans="2:7">
      <c r="B71" s="224"/>
      <c r="C71" s="224"/>
      <c r="D71" s="224"/>
      <c r="E71" s="224"/>
      <c r="F71" s="224"/>
      <c r="G71" s="224"/>
    </row>
    <row r="72" spans="2:7">
      <c r="B72" s="224"/>
      <c r="C72" s="224"/>
      <c r="D72" s="224"/>
      <c r="E72" s="224"/>
      <c r="F72" s="224"/>
      <c r="G72" s="224"/>
    </row>
    <row r="73" spans="2:7">
      <c r="B73" s="224"/>
      <c r="C73" s="224"/>
      <c r="D73" s="224"/>
      <c r="E73" s="224"/>
      <c r="F73" s="224"/>
      <c r="G73" s="224"/>
    </row>
    <row r="74" spans="2:7">
      <c r="B74" s="224"/>
      <c r="C74" s="224"/>
      <c r="D74" s="224"/>
      <c r="E74" s="224"/>
      <c r="F74" s="224"/>
      <c r="G74" s="224"/>
    </row>
    <row r="75" spans="2:7">
      <c r="B75" s="224"/>
      <c r="C75" s="224"/>
      <c r="D75" s="224"/>
      <c r="E75" s="224"/>
      <c r="F75" s="224"/>
      <c r="G75" s="224"/>
    </row>
    <row r="76" spans="2:7">
      <c r="B76" s="224"/>
      <c r="C76" s="224"/>
      <c r="D76" s="224"/>
      <c r="E76" s="224"/>
      <c r="F76" s="224"/>
      <c r="G76" s="224"/>
    </row>
  </sheetData>
  <mergeCells count="27">
    <mergeCell ref="B45:G46"/>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I150"/>
  <sheetViews>
    <sheetView topLeftCell="A133" zoomScale="60" zoomScaleNormal="60" workbookViewId="0">
      <selection activeCell="E165" sqref="E165"/>
    </sheetView>
  </sheetViews>
  <sheetFormatPr defaultRowHeight="15.75"/>
  <cols>
    <col min="1" max="1" width="9.140625" style="36"/>
    <col min="2" max="2" width="25.7109375" style="36" customWidth="1"/>
    <col min="3" max="3" width="95.5703125" style="36" customWidth="1"/>
    <col min="4" max="4" width="9.85546875" style="36" customWidth="1"/>
    <col min="5" max="6" width="20.7109375" style="36" customWidth="1"/>
    <col min="7" max="7" width="18.85546875" style="36" customWidth="1"/>
    <col min="8" max="8" width="20.7109375" style="39" customWidth="1"/>
    <col min="9" max="9" width="20.28515625" style="40" customWidth="1"/>
    <col min="10" max="12" width="9.140625" style="36"/>
    <col min="13" max="13" width="8.28515625" style="36" customWidth="1"/>
    <col min="14" max="16384" width="9.140625" style="36"/>
  </cols>
  <sheetData>
    <row r="2" spans="2:9" s="2" customFormat="1">
      <c r="B2" s="1" t="s">
        <v>749</v>
      </c>
      <c r="C2"/>
      <c r="D2" s="36"/>
    </row>
    <row r="3" spans="2:9" s="2" customFormat="1">
      <c r="B3" s="1" t="s">
        <v>750</v>
      </c>
      <c r="C3"/>
      <c r="D3" s="36"/>
      <c r="I3" s="5" t="s">
        <v>653</v>
      </c>
    </row>
    <row r="5" spans="2:9" ht="30" customHeight="1">
      <c r="B5" s="678" t="s">
        <v>823</v>
      </c>
      <c r="C5" s="678"/>
      <c r="D5" s="678"/>
      <c r="E5" s="678"/>
      <c r="F5" s="678"/>
      <c r="G5" s="678"/>
      <c r="H5" s="678"/>
      <c r="I5" s="678"/>
    </row>
    <row r="6" spans="2:9" ht="26.25" customHeight="1" thickBot="1">
      <c r="B6" s="37"/>
      <c r="C6" s="38"/>
      <c r="D6" s="38"/>
      <c r="E6" s="38"/>
      <c r="F6" s="38"/>
      <c r="G6" s="38"/>
      <c r="I6" s="125" t="s">
        <v>288</v>
      </c>
    </row>
    <row r="7" spans="2:9" s="64" customFormat="1" ht="42" customHeight="1">
      <c r="B7" s="683" t="s">
        <v>92</v>
      </c>
      <c r="C7" s="685" t="s">
        <v>93</v>
      </c>
      <c r="D7" s="669" t="s">
        <v>136</v>
      </c>
      <c r="E7" s="687" t="s">
        <v>804</v>
      </c>
      <c r="F7" s="679" t="s">
        <v>782</v>
      </c>
      <c r="G7" s="679" t="s">
        <v>787</v>
      </c>
      <c r="H7" s="679"/>
      <c r="I7" s="681" t="s">
        <v>824</v>
      </c>
    </row>
    <row r="8" spans="2:9" s="65" customFormat="1" ht="50.25" customHeight="1">
      <c r="B8" s="684"/>
      <c r="C8" s="686"/>
      <c r="D8" s="689"/>
      <c r="E8" s="688"/>
      <c r="F8" s="680"/>
      <c r="G8" s="360" t="s">
        <v>100</v>
      </c>
      <c r="H8" s="360" t="s">
        <v>101</v>
      </c>
      <c r="I8" s="682"/>
    </row>
    <row r="9" spans="2:9" s="67" customFormat="1" ht="28.5" customHeight="1">
      <c r="B9" s="459"/>
      <c r="C9" s="83" t="s">
        <v>94</v>
      </c>
      <c r="D9" s="357"/>
      <c r="E9" s="404"/>
      <c r="F9" s="457"/>
      <c r="G9" s="457"/>
      <c r="H9" s="596"/>
      <c r="I9" s="597"/>
    </row>
    <row r="10" spans="2:9" s="67" customFormat="1" ht="29.25" customHeight="1">
      <c r="B10" s="459">
        <v>0</v>
      </c>
      <c r="C10" s="83" t="s">
        <v>289</v>
      </c>
      <c r="D10" s="84" t="s">
        <v>154</v>
      </c>
      <c r="E10" s="405"/>
      <c r="F10" s="457"/>
      <c r="G10" s="457"/>
      <c r="H10" s="596"/>
      <c r="I10" s="597"/>
    </row>
    <row r="11" spans="2:9" s="67" customFormat="1" ht="29.25" customHeight="1">
      <c r="B11" s="459"/>
      <c r="C11" s="83" t="s">
        <v>290</v>
      </c>
      <c r="D11" s="84" t="s">
        <v>155</v>
      </c>
      <c r="E11" s="493">
        <v>198733</v>
      </c>
      <c r="F11" s="458">
        <v>222900</v>
      </c>
      <c r="G11" s="598">
        <v>222900</v>
      </c>
      <c r="H11" s="599">
        <v>202582</v>
      </c>
      <c r="I11" s="600">
        <v>0.91</v>
      </c>
    </row>
    <row r="12" spans="2:9" s="67" customFormat="1" ht="29.25" customHeight="1">
      <c r="B12" s="459">
        <v>1</v>
      </c>
      <c r="C12" s="83" t="s">
        <v>291</v>
      </c>
      <c r="D12" s="306" t="s">
        <v>156</v>
      </c>
      <c r="E12" s="492">
        <v>294</v>
      </c>
      <c r="F12" s="458"/>
      <c r="G12" s="601"/>
      <c r="H12" s="599">
        <v>295</v>
      </c>
      <c r="I12" s="602"/>
    </row>
    <row r="13" spans="2:9" s="67" customFormat="1" ht="29.25" customHeight="1">
      <c r="B13" s="459" t="s">
        <v>292</v>
      </c>
      <c r="C13" s="85" t="s">
        <v>293</v>
      </c>
      <c r="D13" s="84" t="s">
        <v>157</v>
      </c>
      <c r="E13" s="406"/>
      <c r="F13" s="457"/>
      <c r="G13" s="603"/>
      <c r="H13" s="604"/>
      <c r="I13" s="602"/>
    </row>
    <row r="14" spans="2:9" s="67" customFormat="1" ht="35.1" customHeight="1">
      <c r="B14" s="459" t="s">
        <v>294</v>
      </c>
      <c r="C14" s="85" t="s">
        <v>295</v>
      </c>
      <c r="D14" s="84" t="s">
        <v>158</v>
      </c>
      <c r="E14" s="405">
        <v>294</v>
      </c>
      <c r="F14" s="457">
        <v>3000</v>
      </c>
      <c r="G14" s="605">
        <v>3000</v>
      </c>
      <c r="H14" s="606">
        <v>295</v>
      </c>
      <c r="I14" s="607">
        <v>0.1</v>
      </c>
    </row>
    <row r="15" spans="2:9" s="67" customFormat="1" ht="27" customHeight="1">
      <c r="B15" s="459" t="s">
        <v>296</v>
      </c>
      <c r="C15" s="85" t="s">
        <v>297</v>
      </c>
      <c r="D15" s="84" t="s">
        <v>159</v>
      </c>
      <c r="E15" s="406"/>
      <c r="F15" s="457"/>
      <c r="G15" s="605"/>
      <c r="H15" s="608"/>
      <c r="I15" s="602"/>
    </row>
    <row r="16" spans="2:9" s="67" customFormat="1" ht="28.5" customHeight="1">
      <c r="B16" s="460" t="s">
        <v>298</v>
      </c>
      <c r="C16" s="85" t="s">
        <v>299</v>
      </c>
      <c r="D16" s="84" t="s">
        <v>160</v>
      </c>
      <c r="E16" s="406"/>
      <c r="F16" s="457"/>
      <c r="G16" s="605"/>
      <c r="H16" s="608"/>
      <c r="I16" s="602"/>
    </row>
    <row r="17" spans="2:9" s="67" customFormat="1" ht="30.75" customHeight="1">
      <c r="B17" s="460" t="s">
        <v>300</v>
      </c>
      <c r="C17" s="85" t="s">
        <v>301</v>
      </c>
      <c r="D17" s="84" t="s">
        <v>161</v>
      </c>
      <c r="E17" s="406"/>
      <c r="F17" s="457"/>
      <c r="G17" s="598"/>
      <c r="H17" s="599"/>
      <c r="I17" s="602"/>
    </row>
    <row r="18" spans="2:9" s="67" customFormat="1" ht="35.1" customHeight="1">
      <c r="B18" s="460" t="s">
        <v>302</v>
      </c>
      <c r="C18" s="85" t="s">
        <v>303</v>
      </c>
      <c r="D18" s="84" t="s">
        <v>659</v>
      </c>
      <c r="E18" s="405"/>
      <c r="F18" s="457"/>
      <c r="G18" s="598"/>
      <c r="H18" s="599"/>
      <c r="I18" s="609"/>
    </row>
    <row r="19" spans="2:9" s="67" customFormat="1" ht="35.1" customHeight="1">
      <c r="B19" s="461">
        <v>2</v>
      </c>
      <c r="C19" s="83" t="s">
        <v>304</v>
      </c>
      <c r="D19" s="306" t="s">
        <v>139</v>
      </c>
      <c r="E19" s="610">
        <v>198439</v>
      </c>
      <c r="F19" s="458">
        <v>222900</v>
      </c>
      <c r="G19" s="598">
        <v>222900</v>
      </c>
      <c r="H19" s="599">
        <v>202287</v>
      </c>
      <c r="I19" s="600">
        <v>0.91</v>
      </c>
    </row>
    <row r="20" spans="2:9" s="67" customFormat="1" ht="30.75" customHeight="1">
      <c r="B20" s="459" t="s">
        <v>305</v>
      </c>
      <c r="C20" s="85" t="s">
        <v>306</v>
      </c>
      <c r="D20" s="84" t="s">
        <v>138</v>
      </c>
      <c r="E20" s="406"/>
      <c r="F20" s="457"/>
      <c r="G20" s="603"/>
      <c r="H20" s="606"/>
      <c r="I20" s="602"/>
    </row>
    <row r="21" spans="2:9" s="67" customFormat="1" ht="28.5" customHeight="1">
      <c r="B21" s="460" t="s">
        <v>307</v>
      </c>
      <c r="C21" s="85" t="s">
        <v>308</v>
      </c>
      <c r="D21" s="84" t="s">
        <v>95</v>
      </c>
      <c r="E21" s="405">
        <v>3073</v>
      </c>
      <c r="F21" s="457">
        <v>16358</v>
      </c>
      <c r="G21" s="605">
        <v>16358</v>
      </c>
      <c r="H21" s="608">
        <v>2497</v>
      </c>
      <c r="I21" s="611">
        <v>0.15</v>
      </c>
    </row>
    <row r="22" spans="2:9" s="67" customFormat="1" ht="32.25" customHeight="1">
      <c r="B22" s="459" t="s">
        <v>309</v>
      </c>
      <c r="C22" s="85" t="s">
        <v>310</v>
      </c>
      <c r="D22" s="84" t="s">
        <v>162</v>
      </c>
      <c r="E22" s="406">
        <v>5056</v>
      </c>
      <c r="F22" s="457">
        <v>14900</v>
      </c>
      <c r="G22" s="605">
        <v>14900</v>
      </c>
      <c r="H22" s="608">
        <v>9480</v>
      </c>
      <c r="I22" s="611">
        <v>0.63</v>
      </c>
    </row>
    <row r="23" spans="2:9" s="67" customFormat="1" ht="29.25" customHeight="1">
      <c r="B23" s="459" t="s">
        <v>311</v>
      </c>
      <c r="C23" s="85" t="s">
        <v>312</v>
      </c>
      <c r="D23" s="84" t="s">
        <v>163</v>
      </c>
      <c r="E23" s="406"/>
      <c r="F23" s="457"/>
      <c r="G23" s="603"/>
      <c r="H23" s="606"/>
      <c r="I23" s="612"/>
    </row>
    <row r="24" spans="2:9" s="67" customFormat="1" ht="29.25" customHeight="1">
      <c r="B24" s="459" t="s">
        <v>313</v>
      </c>
      <c r="C24" s="85" t="s">
        <v>314</v>
      </c>
      <c r="D24" s="84" t="s">
        <v>164</v>
      </c>
      <c r="E24" s="405">
        <v>667</v>
      </c>
      <c r="F24" s="457">
        <v>1100</v>
      </c>
      <c r="G24" s="605">
        <v>1100</v>
      </c>
      <c r="H24" s="606">
        <v>667</v>
      </c>
      <c r="I24" s="611">
        <v>0.61</v>
      </c>
    </row>
    <row r="25" spans="2:9" s="67" customFormat="1" ht="29.25" customHeight="1">
      <c r="B25" s="459" t="s">
        <v>315</v>
      </c>
      <c r="C25" s="85" t="s">
        <v>316</v>
      </c>
      <c r="D25" s="84" t="s">
        <v>140</v>
      </c>
      <c r="E25" s="406">
        <v>0</v>
      </c>
      <c r="F25" s="457"/>
      <c r="G25" s="605"/>
      <c r="H25" s="608"/>
      <c r="I25" s="612"/>
    </row>
    <row r="26" spans="2:9" s="67" customFormat="1" ht="29.25" customHeight="1">
      <c r="B26" s="459" t="s">
        <v>317</v>
      </c>
      <c r="C26" s="85" t="s">
        <v>318</v>
      </c>
      <c r="D26" s="84" t="s">
        <v>165</v>
      </c>
      <c r="E26" s="406">
        <v>189643</v>
      </c>
      <c r="F26" s="457">
        <v>189643</v>
      </c>
      <c r="G26" s="605">
        <v>189643</v>
      </c>
      <c r="H26" s="608">
        <v>189643</v>
      </c>
      <c r="I26" s="611">
        <v>1</v>
      </c>
    </row>
    <row r="27" spans="2:9" s="67" customFormat="1" ht="30.75" customHeight="1">
      <c r="B27" s="459" t="s">
        <v>319</v>
      </c>
      <c r="C27" s="85" t="s">
        <v>320</v>
      </c>
      <c r="D27" s="84" t="s">
        <v>137</v>
      </c>
      <c r="E27" s="406"/>
      <c r="F27" s="457"/>
      <c r="G27" s="605"/>
      <c r="H27" s="608"/>
      <c r="I27" s="602"/>
    </row>
    <row r="28" spans="2:9" s="67" customFormat="1" ht="29.25" customHeight="1">
      <c r="B28" s="461">
        <v>3</v>
      </c>
      <c r="C28" s="83" t="s">
        <v>321</v>
      </c>
      <c r="D28" s="84" t="s">
        <v>147</v>
      </c>
      <c r="E28" s="413" t="s">
        <v>768</v>
      </c>
      <c r="F28" s="457"/>
      <c r="G28" s="605"/>
      <c r="H28" s="608"/>
      <c r="I28" s="609"/>
    </row>
    <row r="29" spans="2:9" s="67" customFormat="1" ht="28.5" customHeight="1">
      <c r="B29" s="459" t="s">
        <v>322</v>
      </c>
      <c r="C29" s="85" t="s">
        <v>323</v>
      </c>
      <c r="D29" s="84" t="s">
        <v>166</v>
      </c>
      <c r="E29" s="406"/>
      <c r="F29" s="457"/>
      <c r="G29" s="605"/>
      <c r="H29" s="608"/>
      <c r="I29" s="602"/>
    </row>
    <row r="30" spans="2:9" s="67" customFormat="1" ht="27" customHeight="1">
      <c r="B30" s="460" t="s">
        <v>324</v>
      </c>
      <c r="C30" s="85" t="s">
        <v>325</v>
      </c>
      <c r="D30" s="84" t="s">
        <v>167</v>
      </c>
      <c r="E30" s="406"/>
      <c r="F30" s="457"/>
      <c r="G30" s="603"/>
      <c r="H30" s="606"/>
      <c r="I30" s="602"/>
    </row>
    <row r="31" spans="2:9" s="67" customFormat="1" ht="25.5" customHeight="1">
      <c r="B31" s="460" t="s">
        <v>326</v>
      </c>
      <c r="C31" s="85" t="s">
        <v>327</v>
      </c>
      <c r="D31" s="84" t="s">
        <v>168</v>
      </c>
      <c r="E31" s="405"/>
      <c r="F31" s="457"/>
      <c r="G31" s="605"/>
      <c r="H31" s="608"/>
      <c r="I31" s="602"/>
    </row>
    <row r="32" spans="2:9" s="67" customFormat="1" ht="35.1" customHeight="1">
      <c r="B32" s="460" t="s">
        <v>328</v>
      </c>
      <c r="C32" s="85" t="s">
        <v>329</v>
      </c>
      <c r="D32" s="84" t="s">
        <v>169</v>
      </c>
      <c r="E32" s="406"/>
      <c r="F32" s="457"/>
      <c r="G32" s="603"/>
      <c r="H32" s="606"/>
      <c r="I32" s="602"/>
    </row>
    <row r="33" spans="2:9" s="67" customFormat="1" ht="35.1" customHeight="1">
      <c r="B33" s="462" t="s">
        <v>330</v>
      </c>
      <c r="C33" s="83" t="s">
        <v>331</v>
      </c>
      <c r="D33" s="84" t="s">
        <v>170</v>
      </c>
      <c r="E33" s="405">
        <v>0</v>
      </c>
      <c r="F33" s="457"/>
      <c r="G33" s="605"/>
      <c r="H33" s="608"/>
      <c r="I33" s="613"/>
    </row>
    <row r="34" spans="2:9" s="67" customFormat="1" ht="35.1" customHeight="1">
      <c r="B34" s="460" t="s">
        <v>332</v>
      </c>
      <c r="C34" s="85" t="s">
        <v>333</v>
      </c>
      <c r="D34" s="84" t="s">
        <v>171</v>
      </c>
      <c r="E34" s="406"/>
      <c r="F34" s="457"/>
      <c r="G34" s="603"/>
      <c r="H34" s="606"/>
      <c r="I34" s="602"/>
    </row>
    <row r="35" spans="2:9" s="67" customFormat="1" ht="35.1" customHeight="1">
      <c r="B35" s="460" t="s">
        <v>334</v>
      </c>
      <c r="C35" s="85" t="s">
        <v>335</v>
      </c>
      <c r="D35" s="84" t="s">
        <v>336</v>
      </c>
      <c r="E35" s="405"/>
      <c r="F35" s="457"/>
      <c r="G35" s="603"/>
      <c r="H35" s="606"/>
      <c r="I35" s="602"/>
    </row>
    <row r="36" spans="2:9" s="67" customFormat="1" ht="35.1" customHeight="1">
      <c r="B36" s="460" t="s">
        <v>337</v>
      </c>
      <c r="C36" s="85" t="s">
        <v>338</v>
      </c>
      <c r="D36" s="84" t="s">
        <v>339</v>
      </c>
      <c r="E36" s="405"/>
      <c r="F36" s="457"/>
      <c r="G36" s="605"/>
      <c r="H36" s="608"/>
      <c r="I36" s="602"/>
    </row>
    <row r="37" spans="2:9" s="67" customFormat="1" ht="30.75" customHeight="1">
      <c r="B37" s="460" t="s">
        <v>340</v>
      </c>
      <c r="C37" s="85" t="s">
        <v>341</v>
      </c>
      <c r="D37" s="84" t="s">
        <v>342</v>
      </c>
      <c r="E37" s="406"/>
      <c r="F37" s="457"/>
      <c r="G37" s="605"/>
      <c r="H37" s="608"/>
      <c r="I37" s="602"/>
    </row>
    <row r="38" spans="2:9" s="67" customFormat="1" ht="29.25" customHeight="1">
      <c r="B38" s="460" t="s">
        <v>340</v>
      </c>
      <c r="C38" s="85" t="s">
        <v>343</v>
      </c>
      <c r="D38" s="84" t="s">
        <v>344</v>
      </c>
      <c r="E38" s="406"/>
      <c r="F38" s="457"/>
      <c r="G38" s="605"/>
      <c r="H38" s="608"/>
      <c r="I38" s="602"/>
    </row>
    <row r="39" spans="2:9" s="67" customFormat="1" ht="27" customHeight="1">
      <c r="B39" s="460" t="s">
        <v>345</v>
      </c>
      <c r="C39" s="85" t="s">
        <v>346</v>
      </c>
      <c r="D39" s="84" t="s">
        <v>347</v>
      </c>
      <c r="E39" s="406"/>
      <c r="F39" s="457"/>
      <c r="G39" s="605"/>
      <c r="H39" s="608"/>
      <c r="I39" s="602"/>
    </row>
    <row r="40" spans="2:9" s="67" customFormat="1" ht="27" customHeight="1">
      <c r="B40" s="460" t="s">
        <v>345</v>
      </c>
      <c r="C40" s="85" t="s">
        <v>348</v>
      </c>
      <c r="D40" s="84" t="s">
        <v>349</v>
      </c>
      <c r="E40" s="406"/>
      <c r="F40" s="457"/>
      <c r="G40" s="605"/>
      <c r="H40" s="608"/>
      <c r="I40" s="602"/>
    </row>
    <row r="41" spans="2:9" s="67" customFormat="1" ht="27" customHeight="1">
      <c r="B41" s="460" t="s">
        <v>350</v>
      </c>
      <c r="C41" s="85" t="s">
        <v>351</v>
      </c>
      <c r="D41" s="84" t="s">
        <v>352</v>
      </c>
      <c r="E41" s="406"/>
      <c r="F41" s="457"/>
      <c r="G41" s="605"/>
      <c r="H41" s="608"/>
      <c r="I41" s="602"/>
    </row>
    <row r="42" spans="2:9" s="67" customFormat="1" ht="35.1" customHeight="1">
      <c r="B42" s="460" t="s">
        <v>353</v>
      </c>
      <c r="C42" s="85" t="s">
        <v>354</v>
      </c>
      <c r="D42" s="84" t="s">
        <v>355</v>
      </c>
      <c r="E42" s="406"/>
      <c r="F42" s="457"/>
      <c r="G42" s="605"/>
      <c r="H42" s="608"/>
      <c r="I42" s="602"/>
    </row>
    <row r="43" spans="2:9" s="67" customFormat="1" ht="35.1" customHeight="1">
      <c r="B43" s="462">
        <v>5</v>
      </c>
      <c r="C43" s="83" t="s">
        <v>356</v>
      </c>
      <c r="D43" s="84" t="s">
        <v>357</v>
      </c>
      <c r="E43" s="406">
        <v>0</v>
      </c>
      <c r="F43" s="457"/>
      <c r="G43" s="605"/>
      <c r="H43" s="608"/>
      <c r="I43" s="613"/>
    </row>
    <row r="44" spans="2:9" s="67" customFormat="1" ht="35.1" customHeight="1">
      <c r="B44" s="460" t="s">
        <v>358</v>
      </c>
      <c r="C44" s="85" t="s">
        <v>359</v>
      </c>
      <c r="D44" s="84" t="s">
        <v>360</v>
      </c>
      <c r="E44" s="406"/>
      <c r="F44" s="457"/>
      <c r="G44" s="605"/>
      <c r="H44" s="608"/>
      <c r="I44" s="602"/>
    </row>
    <row r="45" spans="2:9" s="67" customFormat="1" ht="32.25" customHeight="1">
      <c r="B45" s="460" t="s">
        <v>361</v>
      </c>
      <c r="C45" s="85" t="s">
        <v>362</v>
      </c>
      <c r="D45" s="84" t="s">
        <v>363</v>
      </c>
      <c r="E45" s="406"/>
      <c r="F45" s="457"/>
      <c r="G45" s="603"/>
      <c r="H45" s="606"/>
      <c r="I45" s="602"/>
    </row>
    <row r="46" spans="2:9" s="67" customFormat="1" ht="35.1" customHeight="1">
      <c r="B46" s="460" t="s">
        <v>364</v>
      </c>
      <c r="C46" s="85" t="s">
        <v>365</v>
      </c>
      <c r="D46" s="84" t="s">
        <v>366</v>
      </c>
      <c r="E46" s="405"/>
      <c r="F46" s="457"/>
      <c r="G46" s="605"/>
      <c r="H46" s="608"/>
      <c r="I46" s="602"/>
    </row>
    <row r="47" spans="2:9" s="67" customFormat="1" ht="30.75" customHeight="1">
      <c r="B47" s="460" t="s">
        <v>673</v>
      </c>
      <c r="C47" s="85" t="s">
        <v>367</v>
      </c>
      <c r="D47" s="84" t="s">
        <v>368</v>
      </c>
      <c r="E47" s="406"/>
      <c r="F47" s="457"/>
      <c r="G47" s="603"/>
      <c r="H47" s="606"/>
      <c r="I47" s="602"/>
    </row>
    <row r="48" spans="2:9" s="67" customFormat="1" ht="35.1" customHeight="1">
      <c r="B48" s="460" t="s">
        <v>369</v>
      </c>
      <c r="C48" s="85" t="s">
        <v>370</v>
      </c>
      <c r="D48" s="84" t="s">
        <v>371</v>
      </c>
      <c r="E48" s="405"/>
      <c r="F48" s="457"/>
      <c r="G48" s="605"/>
      <c r="H48" s="608"/>
      <c r="I48" s="602"/>
    </row>
    <row r="49" spans="2:9" s="67" customFormat="1" ht="27" customHeight="1">
      <c r="B49" s="460" t="s">
        <v>372</v>
      </c>
      <c r="C49" s="85" t="s">
        <v>373</v>
      </c>
      <c r="D49" s="84" t="s">
        <v>374</v>
      </c>
      <c r="E49" s="406"/>
      <c r="F49" s="457"/>
      <c r="G49" s="605"/>
      <c r="H49" s="608"/>
      <c r="I49" s="602"/>
    </row>
    <row r="50" spans="2:9" s="67" customFormat="1" ht="27" customHeight="1">
      <c r="B50" s="460" t="s">
        <v>375</v>
      </c>
      <c r="C50" s="85" t="s">
        <v>376</v>
      </c>
      <c r="D50" s="84" t="s">
        <v>377</v>
      </c>
      <c r="E50" s="406"/>
      <c r="F50" s="457"/>
      <c r="G50" s="603"/>
      <c r="H50" s="606"/>
      <c r="I50" s="602"/>
    </row>
    <row r="51" spans="2:9" s="67" customFormat="1" ht="35.1" customHeight="1">
      <c r="B51" s="462">
        <v>288</v>
      </c>
      <c r="C51" s="83" t="s">
        <v>194</v>
      </c>
      <c r="D51" s="84" t="s">
        <v>378</v>
      </c>
      <c r="E51" s="405"/>
      <c r="F51" s="457"/>
      <c r="G51" s="605"/>
      <c r="H51" s="608"/>
      <c r="I51" s="602"/>
    </row>
    <row r="52" spans="2:9" s="67" customFormat="1" ht="35.1" customHeight="1">
      <c r="B52" s="462"/>
      <c r="C52" s="83" t="s">
        <v>379</v>
      </c>
      <c r="D52" s="84" t="s">
        <v>380</v>
      </c>
      <c r="E52" s="610">
        <v>69370</v>
      </c>
      <c r="F52" s="458">
        <v>63000</v>
      </c>
      <c r="G52" s="601">
        <v>63000</v>
      </c>
      <c r="H52" s="614">
        <v>75681</v>
      </c>
      <c r="I52" s="615">
        <v>1.2</v>
      </c>
    </row>
    <row r="53" spans="2:9" s="67" customFormat="1" ht="35.1" customHeight="1">
      <c r="B53" s="462" t="s">
        <v>381</v>
      </c>
      <c r="C53" s="83" t="s">
        <v>382</v>
      </c>
      <c r="D53" s="84" t="s">
        <v>383</v>
      </c>
      <c r="E53" s="610">
        <v>5412</v>
      </c>
      <c r="F53" s="458">
        <v>2050</v>
      </c>
      <c r="G53" s="601">
        <v>1550</v>
      </c>
      <c r="H53" s="614">
        <v>2360</v>
      </c>
      <c r="I53" s="615">
        <v>1.1499999999999999</v>
      </c>
    </row>
    <row r="54" spans="2:9" s="67" customFormat="1" ht="29.25" customHeight="1">
      <c r="B54" s="460">
        <v>10</v>
      </c>
      <c r="C54" s="85" t="s">
        <v>384</v>
      </c>
      <c r="D54" s="84" t="s">
        <v>385</v>
      </c>
      <c r="E54" s="406">
        <v>279</v>
      </c>
      <c r="F54" s="457">
        <v>200</v>
      </c>
      <c r="G54" s="605">
        <v>150</v>
      </c>
      <c r="H54" s="608">
        <v>811</v>
      </c>
      <c r="I54" s="616">
        <v>4.0549999999999997</v>
      </c>
    </row>
    <row r="55" spans="2:9" s="67" customFormat="1" ht="30.75" customHeight="1">
      <c r="B55" s="460">
        <v>11</v>
      </c>
      <c r="C55" s="85" t="s">
        <v>386</v>
      </c>
      <c r="D55" s="84" t="s">
        <v>387</v>
      </c>
      <c r="E55" s="406"/>
      <c r="F55" s="457"/>
      <c r="G55" s="605"/>
      <c r="H55" s="608"/>
      <c r="I55" s="602"/>
    </row>
    <row r="56" spans="2:9" s="67" customFormat="1" ht="25.5" customHeight="1">
      <c r="B56" s="460">
        <v>12</v>
      </c>
      <c r="C56" s="85" t="s">
        <v>388</v>
      </c>
      <c r="D56" s="84" t="s">
        <v>389</v>
      </c>
      <c r="E56" s="406"/>
      <c r="F56" s="457"/>
      <c r="G56" s="605"/>
      <c r="H56" s="608"/>
      <c r="I56" s="602"/>
    </row>
    <row r="57" spans="2:9" s="67" customFormat="1" ht="29.25" customHeight="1">
      <c r="B57" s="460">
        <v>13</v>
      </c>
      <c r="C57" s="85" t="s">
        <v>390</v>
      </c>
      <c r="D57" s="84" t="s">
        <v>391</v>
      </c>
      <c r="E57" s="406">
        <v>958</v>
      </c>
      <c r="F57" s="457">
        <v>1510</v>
      </c>
      <c r="G57" s="605">
        <v>1200</v>
      </c>
      <c r="H57" s="608">
        <v>859</v>
      </c>
      <c r="I57" s="616">
        <v>0.56999999999999995</v>
      </c>
    </row>
    <row r="58" spans="2:9" s="67" customFormat="1" ht="33" customHeight="1">
      <c r="B58" s="460">
        <v>14</v>
      </c>
      <c r="C58" s="85" t="s">
        <v>392</v>
      </c>
      <c r="D58" s="84" t="s">
        <v>393</v>
      </c>
      <c r="E58" s="406"/>
      <c r="F58" s="457"/>
      <c r="G58" s="603"/>
      <c r="H58" s="606"/>
      <c r="I58" s="602"/>
    </row>
    <row r="59" spans="2:9" s="67" customFormat="1" ht="35.1" customHeight="1">
      <c r="B59" s="460">
        <v>15</v>
      </c>
      <c r="C59" s="86" t="s">
        <v>394</v>
      </c>
      <c r="D59" s="84" t="s">
        <v>395</v>
      </c>
      <c r="E59" s="405">
        <v>4175</v>
      </c>
      <c r="F59" s="457">
        <v>1000</v>
      </c>
      <c r="G59" s="605">
        <v>750</v>
      </c>
      <c r="H59" s="608">
        <v>690</v>
      </c>
      <c r="I59" s="616">
        <v>0.69</v>
      </c>
    </row>
    <row r="60" spans="2:9" s="67" customFormat="1" ht="35.1" customHeight="1">
      <c r="B60" s="462"/>
      <c r="C60" s="83" t="s">
        <v>396</v>
      </c>
      <c r="D60" s="306" t="s">
        <v>397</v>
      </c>
      <c r="E60" s="407">
        <v>925</v>
      </c>
      <c r="F60" s="458"/>
      <c r="G60" s="617"/>
      <c r="H60" s="618"/>
      <c r="I60" s="602"/>
    </row>
    <row r="61" spans="2:9" s="66" customFormat="1" ht="28.5" customHeight="1">
      <c r="B61" s="460" t="s">
        <v>398</v>
      </c>
      <c r="C61" s="85" t="s">
        <v>399</v>
      </c>
      <c r="D61" s="84" t="s">
        <v>400</v>
      </c>
      <c r="E61" s="406"/>
      <c r="F61" s="457"/>
      <c r="G61" s="619"/>
      <c r="H61" s="620"/>
      <c r="I61" s="602"/>
    </row>
    <row r="62" spans="2:9" s="66" customFormat="1" ht="35.1" customHeight="1">
      <c r="B62" s="460" t="s">
        <v>401</v>
      </c>
      <c r="C62" s="85" t="s">
        <v>402</v>
      </c>
      <c r="D62" s="84" t="s">
        <v>403</v>
      </c>
      <c r="E62" s="404"/>
      <c r="F62" s="457"/>
      <c r="G62" s="619"/>
      <c r="H62" s="620"/>
      <c r="I62" s="602"/>
    </row>
    <row r="63" spans="2:9" s="67" customFormat="1" ht="35.1" customHeight="1">
      <c r="B63" s="460" t="s">
        <v>404</v>
      </c>
      <c r="C63" s="85" t="s">
        <v>405</v>
      </c>
      <c r="D63" s="84" t="s">
        <v>406</v>
      </c>
      <c r="E63" s="403"/>
      <c r="F63" s="457"/>
      <c r="G63" s="619"/>
      <c r="H63" s="620"/>
      <c r="I63" s="602"/>
    </row>
    <row r="64" spans="2:9" s="66" customFormat="1" ht="35.1" customHeight="1">
      <c r="B64" s="460" t="s">
        <v>407</v>
      </c>
      <c r="C64" s="85" t="s">
        <v>408</v>
      </c>
      <c r="D64" s="84" t="s">
        <v>409</v>
      </c>
      <c r="E64" s="408"/>
      <c r="F64" s="457"/>
      <c r="G64" s="619"/>
      <c r="H64" s="620"/>
      <c r="I64" s="602"/>
    </row>
    <row r="65" spans="2:9" ht="27" customHeight="1">
      <c r="B65" s="460" t="s">
        <v>410</v>
      </c>
      <c r="C65" s="85" t="s">
        <v>411</v>
      </c>
      <c r="D65" s="84" t="s">
        <v>412</v>
      </c>
      <c r="E65" s="404">
        <v>925</v>
      </c>
      <c r="F65" s="457">
        <v>1000</v>
      </c>
      <c r="G65" s="605">
        <v>750</v>
      </c>
      <c r="H65" s="608">
        <v>2858</v>
      </c>
      <c r="I65" s="616">
        <v>2.85</v>
      </c>
    </row>
    <row r="66" spans="2:9" ht="28.5" customHeight="1">
      <c r="B66" s="460" t="s">
        <v>413</v>
      </c>
      <c r="C66" s="85" t="s">
        <v>414</v>
      </c>
      <c r="D66" s="84" t="s">
        <v>415</v>
      </c>
      <c r="E66" s="404"/>
      <c r="F66" s="457"/>
      <c r="G66" s="619"/>
      <c r="H66" s="620">
        <v>677</v>
      </c>
      <c r="I66" s="602"/>
    </row>
    <row r="67" spans="2:9" ht="29.25" customHeight="1">
      <c r="B67" s="460" t="s">
        <v>416</v>
      </c>
      <c r="C67" s="85" t="s">
        <v>417</v>
      </c>
      <c r="D67" s="84" t="s">
        <v>418</v>
      </c>
      <c r="E67" s="404"/>
      <c r="F67" s="457"/>
      <c r="G67" s="619"/>
      <c r="H67" s="620"/>
      <c r="I67" s="602"/>
    </row>
    <row r="68" spans="2:9" ht="35.1" customHeight="1">
      <c r="B68" s="462">
        <v>21</v>
      </c>
      <c r="C68" s="83" t="s">
        <v>419</v>
      </c>
      <c r="D68" s="84" t="s">
        <v>420</v>
      </c>
      <c r="E68" s="404"/>
      <c r="F68" s="457"/>
      <c r="G68" s="619"/>
      <c r="H68" s="620"/>
      <c r="I68" s="602"/>
    </row>
    <row r="69" spans="2:9" ht="35.1" customHeight="1">
      <c r="B69" s="462">
        <v>22</v>
      </c>
      <c r="C69" s="83" t="s">
        <v>421</v>
      </c>
      <c r="D69" s="306" t="s">
        <v>422</v>
      </c>
      <c r="E69" s="456">
        <v>1432</v>
      </c>
      <c r="F69" s="458">
        <v>1730</v>
      </c>
      <c r="G69" s="617">
        <v>1200</v>
      </c>
      <c r="H69" s="618">
        <v>1528</v>
      </c>
      <c r="I69" s="615">
        <v>0.88</v>
      </c>
    </row>
    <row r="70" spans="2:9" ht="43.5" customHeight="1">
      <c r="B70" s="462">
        <v>236</v>
      </c>
      <c r="C70" s="83" t="s">
        <v>423</v>
      </c>
      <c r="D70" s="84" t="s">
        <v>424</v>
      </c>
      <c r="E70" s="495"/>
      <c r="F70" s="458"/>
      <c r="G70" s="619"/>
      <c r="H70" s="620"/>
      <c r="I70" s="602"/>
    </row>
    <row r="71" spans="2:9" ht="40.5" customHeight="1">
      <c r="B71" s="462" t="s">
        <v>425</v>
      </c>
      <c r="C71" s="83" t="s">
        <v>426</v>
      </c>
      <c r="D71" s="84" t="s">
        <v>427</v>
      </c>
      <c r="E71" s="496">
        <v>40000</v>
      </c>
      <c r="F71" s="458"/>
      <c r="G71" s="619"/>
      <c r="H71" s="618">
        <v>50000</v>
      </c>
      <c r="I71" s="602"/>
    </row>
    <row r="72" spans="2:9" ht="35.1" customHeight="1">
      <c r="B72" s="460" t="s">
        <v>428</v>
      </c>
      <c r="C72" s="85" t="s">
        <v>429</v>
      </c>
      <c r="D72" s="84" t="s">
        <v>430</v>
      </c>
      <c r="E72" s="409"/>
      <c r="F72" s="457"/>
      <c r="G72" s="619"/>
      <c r="H72" s="620"/>
      <c r="I72" s="602"/>
    </row>
    <row r="73" spans="2:9" ht="35.1" customHeight="1">
      <c r="B73" s="460" t="s">
        <v>431</v>
      </c>
      <c r="C73" s="85" t="s">
        <v>432</v>
      </c>
      <c r="D73" s="84" t="s">
        <v>433</v>
      </c>
      <c r="E73" s="409"/>
      <c r="F73" s="457"/>
      <c r="G73" s="619"/>
      <c r="H73" s="620"/>
      <c r="I73" s="602"/>
    </row>
    <row r="74" spans="2:9" ht="35.1" customHeight="1">
      <c r="B74" s="460" t="s">
        <v>434</v>
      </c>
      <c r="C74" s="85" t="s">
        <v>435</v>
      </c>
      <c r="D74" s="84" t="s">
        <v>436</v>
      </c>
      <c r="E74" s="404"/>
      <c r="F74" s="457"/>
      <c r="G74" s="619"/>
      <c r="H74" s="620"/>
      <c r="I74" s="602"/>
    </row>
    <row r="75" spans="2:9" ht="35.1" customHeight="1">
      <c r="B75" s="460" t="s">
        <v>437</v>
      </c>
      <c r="C75" s="85" t="s">
        <v>438</v>
      </c>
      <c r="D75" s="84" t="s">
        <v>439</v>
      </c>
      <c r="E75" s="404"/>
      <c r="F75" s="457"/>
      <c r="G75" s="619"/>
      <c r="H75" s="620"/>
      <c r="I75" s="602"/>
    </row>
    <row r="76" spans="2:9" ht="35.1" customHeight="1">
      <c r="B76" s="460" t="s">
        <v>440</v>
      </c>
      <c r="C76" s="85" t="s">
        <v>441</v>
      </c>
      <c r="D76" s="84" t="s">
        <v>442</v>
      </c>
      <c r="E76" s="410">
        <v>40000</v>
      </c>
      <c r="F76" s="458"/>
      <c r="G76" s="617"/>
      <c r="H76" s="620">
        <v>50000</v>
      </c>
      <c r="I76" s="621"/>
    </row>
    <row r="77" spans="2:9" ht="35.1" customHeight="1">
      <c r="B77" s="462">
        <v>24</v>
      </c>
      <c r="C77" s="83" t="s">
        <v>443</v>
      </c>
      <c r="D77" s="306" t="s">
        <v>444</v>
      </c>
      <c r="E77" s="456">
        <v>20699</v>
      </c>
      <c r="F77" s="458">
        <v>63000</v>
      </c>
      <c r="G77" s="617">
        <v>63000</v>
      </c>
      <c r="H77" s="618">
        <v>21134</v>
      </c>
      <c r="I77" s="615">
        <v>0.33</v>
      </c>
    </row>
    <row r="78" spans="2:9" ht="35.1" customHeight="1">
      <c r="B78" s="462">
        <v>27</v>
      </c>
      <c r="C78" s="83" t="s">
        <v>445</v>
      </c>
      <c r="D78" s="306" t="s">
        <v>446</v>
      </c>
      <c r="E78" s="456">
        <v>902</v>
      </c>
      <c r="F78" s="458"/>
      <c r="G78" s="617"/>
      <c r="H78" s="618">
        <v>659</v>
      </c>
      <c r="I78" s="602"/>
    </row>
    <row r="79" spans="2:9" ht="35.1" customHeight="1">
      <c r="B79" s="462" t="s">
        <v>447</v>
      </c>
      <c r="C79" s="83" t="s">
        <v>448</v>
      </c>
      <c r="D79" s="306" t="s">
        <v>449</v>
      </c>
      <c r="E79" s="456">
        <v>0</v>
      </c>
      <c r="F79" s="458"/>
      <c r="G79" s="617"/>
      <c r="H79" s="618"/>
      <c r="I79" s="602"/>
    </row>
    <row r="80" spans="2:9" ht="35.1" customHeight="1">
      <c r="B80" s="462"/>
      <c r="C80" s="83" t="s">
        <v>450</v>
      </c>
      <c r="D80" s="84" t="s">
        <v>451</v>
      </c>
      <c r="E80" s="456">
        <v>268103</v>
      </c>
      <c r="F80" s="458">
        <v>285900</v>
      </c>
      <c r="G80" s="617">
        <v>285900</v>
      </c>
      <c r="H80" s="618">
        <v>278263</v>
      </c>
      <c r="I80" s="615">
        <v>0.97</v>
      </c>
    </row>
    <row r="81" spans="2:9" ht="30.75" customHeight="1">
      <c r="B81" s="462">
        <v>88</v>
      </c>
      <c r="C81" s="83" t="s">
        <v>452</v>
      </c>
      <c r="D81" s="306" t="s">
        <v>453</v>
      </c>
      <c r="E81" s="456"/>
      <c r="F81" s="458"/>
      <c r="G81" s="617"/>
      <c r="H81" s="618"/>
      <c r="I81" s="602"/>
    </row>
    <row r="82" spans="2:9" ht="30.75" customHeight="1">
      <c r="B82" s="462"/>
      <c r="C82" s="83" t="s">
        <v>99</v>
      </c>
      <c r="D82" s="80"/>
      <c r="E82" s="456"/>
      <c r="F82" s="458"/>
      <c r="G82" s="617"/>
      <c r="H82" s="618"/>
      <c r="I82" s="602"/>
    </row>
    <row r="83" spans="2:9" ht="43.5" customHeight="1">
      <c r="B83" s="462"/>
      <c r="C83" s="83" t="s">
        <v>454</v>
      </c>
      <c r="D83" s="84" t="s">
        <v>455</v>
      </c>
      <c r="E83" s="407">
        <v>243321</v>
      </c>
      <c r="F83" s="458">
        <v>240357</v>
      </c>
      <c r="G83" s="458">
        <v>240357</v>
      </c>
      <c r="H83" s="618">
        <v>238464</v>
      </c>
      <c r="I83" s="615">
        <v>0.99</v>
      </c>
    </row>
    <row r="84" spans="2:9" ht="40.5" customHeight="1">
      <c r="B84" s="462">
        <v>30</v>
      </c>
      <c r="C84" s="83" t="s">
        <v>456</v>
      </c>
      <c r="D84" s="306" t="s">
        <v>457</v>
      </c>
      <c r="E84" s="407">
        <v>211591</v>
      </c>
      <c r="F84" s="458">
        <v>211591</v>
      </c>
      <c r="G84" s="458">
        <v>211591</v>
      </c>
      <c r="H84" s="618">
        <v>211591</v>
      </c>
      <c r="I84" s="615">
        <v>1</v>
      </c>
    </row>
    <row r="85" spans="2:9" ht="27" customHeight="1">
      <c r="B85" s="460">
        <v>300</v>
      </c>
      <c r="C85" s="85" t="s">
        <v>458</v>
      </c>
      <c r="D85" s="84" t="s">
        <v>459</v>
      </c>
      <c r="E85" s="404"/>
      <c r="F85" s="457"/>
      <c r="G85" s="457"/>
      <c r="H85" s="596"/>
      <c r="I85" s="602"/>
    </row>
    <row r="86" spans="2:9" ht="29.25" customHeight="1">
      <c r="B86" s="460">
        <v>301</v>
      </c>
      <c r="C86" s="85" t="s">
        <v>460</v>
      </c>
      <c r="D86" s="84" t="s">
        <v>461</v>
      </c>
      <c r="E86" s="404"/>
      <c r="F86" s="457"/>
      <c r="G86" s="457"/>
      <c r="H86" s="596"/>
      <c r="I86" s="602"/>
    </row>
    <row r="87" spans="2:9" ht="27" customHeight="1">
      <c r="B87" s="460">
        <v>302</v>
      </c>
      <c r="C87" s="85" t="s">
        <v>462</v>
      </c>
      <c r="D87" s="84" t="s">
        <v>463</v>
      </c>
      <c r="E87" s="404"/>
      <c r="F87" s="457"/>
      <c r="G87" s="457"/>
      <c r="H87" s="596"/>
      <c r="I87" s="602"/>
    </row>
    <row r="88" spans="2:9" ht="27" customHeight="1">
      <c r="B88" s="460">
        <v>303</v>
      </c>
      <c r="C88" s="85" t="s">
        <v>464</v>
      </c>
      <c r="D88" s="84" t="s">
        <v>465</v>
      </c>
      <c r="E88" s="404">
        <v>211591</v>
      </c>
      <c r="F88" s="457">
        <v>211591</v>
      </c>
      <c r="G88" s="457">
        <v>211591</v>
      </c>
      <c r="H88" s="620">
        <v>211591</v>
      </c>
      <c r="I88" s="616">
        <v>1</v>
      </c>
    </row>
    <row r="89" spans="2:9" ht="35.1" customHeight="1">
      <c r="B89" s="460">
        <v>304</v>
      </c>
      <c r="C89" s="85" t="s">
        <v>466</v>
      </c>
      <c r="D89" s="84" t="s">
        <v>467</v>
      </c>
      <c r="E89" s="404"/>
      <c r="F89" s="457"/>
      <c r="G89" s="457"/>
      <c r="H89" s="596"/>
      <c r="I89" s="602"/>
    </row>
    <row r="90" spans="2:9" ht="29.25" customHeight="1">
      <c r="B90" s="460">
        <v>305</v>
      </c>
      <c r="C90" s="85" t="s">
        <v>468</v>
      </c>
      <c r="D90" s="84" t="s">
        <v>469</v>
      </c>
      <c r="E90" s="404"/>
      <c r="F90" s="457"/>
      <c r="G90" s="457"/>
      <c r="H90" s="596"/>
      <c r="I90" s="602"/>
    </row>
    <row r="91" spans="2:9" ht="25.5" customHeight="1">
      <c r="B91" s="460">
        <v>306</v>
      </c>
      <c r="C91" s="85" t="s">
        <v>470</v>
      </c>
      <c r="D91" s="84" t="s">
        <v>471</v>
      </c>
      <c r="E91" s="404"/>
      <c r="F91" s="457"/>
      <c r="G91" s="457"/>
      <c r="H91" s="596"/>
      <c r="I91" s="602"/>
    </row>
    <row r="92" spans="2:9" ht="35.1" customHeight="1">
      <c r="B92" s="460">
        <v>309</v>
      </c>
      <c r="C92" s="85" t="s">
        <v>472</v>
      </c>
      <c r="D92" s="84" t="s">
        <v>473</v>
      </c>
      <c r="E92" s="404"/>
      <c r="F92" s="457"/>
      <c r="G92" s="457"/>
      <c r="H92" s="596"/>
      <c r="I92" s="602"/>
    </row>
    <row r="93" spans="2:9" ht="35.1" customHeight="1">
      <c r="B93" s="462">
        <v>31</v>
      </c>
      <c r="C93" s="83" t="s">
        <v>474</v>
      </c>
      <c r="D93" s="84" t="s">
        <v>475</v>
      </c>
      <c r="E93" s="404"/>
      <c r="F93" s="457"/>
      <c r="G93" s="457"/>
      <c r="H93" s="596"/>
      <c r="I93" s="602"/>
    </row>
    <row r="94" spans="2:9" ht="35.1" customHeight="1">
      <c r="B94" s="462" t="s">
        <v>476</v>
      </c>
      <c r="C94" s="83" t="s">
        <v>477</v>
      </c>
      <c r="D94" s="84" t="s">
        <v>478</v>
      </c>
      <c r="E94" s="404"/>
      <c r="F94" s="457"/>
      <c r="G94" s="457"/>
      <c r="H94" s="596"/>
      <c r="I94" s="602"/>
    </row>
    <row r="95" spans="2:9" ht="35.1" customHeight="1">
      <c r="B95" s="462">
        <v>32</v>
      </c>
      <c r="C95" s="83" t="s">
        <v>479</v>
      </c>
      <c r="D95" s="306" t="s">
        <v>480</v>
      </c>
      <c r="E95" s="407">
        <v>11</v>
      </c>
      <c r="F95" s="458">
        <v>11</v>
      </c>
      <c r="G95" s="458">
        <v>11</v>
      </c>
      <c r="H95" s="604">
        <v>11</v>
      </c>
      <c r="I95" s="615">
        <v>1</v>
      </c>
    </row>
    <row r="96" spans="2:9" ht="57.75" customHeight="1">
      <c r="B96" s="462">
        <v>330</v>
      </c>
      <c r="C96" s="83" t="s">
        <v>481</v>
      </c>
      <c r="D96" s="84" t="s">
        <v>482</v>
      </c>
      <c r="E96" s="404"/>
      <c r="F96" s="457"/>
      <c r="G96" s="457"/>
      <c r="H96" s="596"/>
      <c r="I96" s="602"/>
    </row>
    <row r="97" spans="2:9" ht="68.25" customHeight="1">
      <c r="B97" s="462" t="s">
        <v>483</v>
      </c>
      <c r="C97" s="83" t="s">
        <v>484</v>
      </c>
      <c r="D97" s="84" t="s">
        <v>485</v>
      </c>
      <c r="E97" s="404"/>
      <c r="F97" s="457"/>
      <c r="G97" s="457"/>
      <c r="H97" s="596"/>
      <c r="I97" s="602"/>
    </row>
    <row r="98" spans="2:9" ht="66" customHeight="1">
      <c r="B98" s="462" t="s">
        <v>483</v>
      </c>
      <c r="C98" s="83" t="s">
        <v>486</v>
      </c>
      <c r="D98" s="84" t="s">
        <v>487</v>
      </c>
      <c r="E98" s="404"/>
      <c r="F98" s="457"/>
      <c r="G98" s="457"/>
      <c r="H98" s="596"/>
      <c r="I98" s="602"/>
    </row>
    <row r="99" spans="2:9" ht="29.25" customHeight="1">
      <c r="B99" s="462">
        <v>34</v>
      </c>
      <c r="C99" s="83" t="s">
        <v>488</v>
      </c>
      <c r="D99" s="306" t="s">
        <v>489</v>
      </c>
      <c r="E99" s="407">
        <v>31719</v>
      </c>
      <c r="F99" s="458">
        <v>28766</v>
      </c>
      <c r="G99" s="458">
        <v>28766</v>
      </c>
      <c r="H99" s="622">
        <v>26862</v>
      </c>
      <c r="I99" s="615">
        <v>1</v>
      </c>
    </row>
    <row r="100" spans="2:9" ht="25.5" customHeight="1">
      <c r="B100" s="460">
        <v>340</v>
      </c>
      <c r="C100" s="85" t="s">
        <v>490</v>
      </c>
      <c r="D100" s="84" t="s">
        <v>491</v>
      </c>
      <c r="E100" s="404">
        <v>24941</v>
      </c>
      <c r="F100" s="457">
        <v>27316</v>
      </c>
      <c r="G100" s="457">
        <v>27316</v>
      </c>
      <c r="H100" s="596">
        <v>25958</v>
      </c>
      <c r="I100" s="616">
        <v>0.95</v>
      </c>
    </row>
    <row r="101" spans="2:9" ht="35.1" customHeight="1">
      <c r="B101" s="460">
        <v>341</v>
      </c>
      <c r="C101" s="85" t="s">
        <v>492</v>
      </c>
      <c r="D101" s="84" t="s">
        <v>493</v>
      </c>
      <c r="E101" s="404">
        <v>6778</v>
      </c>
      <c r="F101" s="457">
        <v>1450</v>
      </c>
      <c r="G101" s="457">
        <v>1450</v>
      </c>
      <c r="H101" s="596">
        <v>904</v>
      </c>
      <c r="I101" s="616">
        <v>0.62</v>
      </c>
    </row>
    <row r="102" spans="2:9" ht="28.5" customHeight="1">
      <c r="B102" s="462"/>
      <c r="C102" s="83" t="s">
        <v>494</v>
      </c>
      <c r="D102" s="84" t="s">
        <v>495</v>
      </c>
      <c r="E102" s="404"/>
      <c r="F102" s="457"/>
      <c r="G102" s="457"/>
      <c r="H102" s="596"/>
      <c r="I102" s="602"/>
    </row>
    <row r="103" spans="2:9" ht="35.1" customHeight="1">
      <c r="B103" s="462">
        <v>35</v>
      </c>
      <c r="C103" s="83" t="s">
        <v>496</v>
      </c>
      <c r="D103" s="84" t="s">
        <v>497</v>
      </c>
      <c r="E103" s="404">
        <v>0</v>
      </c>
      <c r="F103" s="457"/>
      <c r="G103" s="619"/>
      <c r="H103" s="620"/>
      <c r="I103" s="602"/>
    </row>
    <row r="104" spans="2:9" ht="24.75" customHeight="1">
      <c r="B104" s="460">
        <v>350</v>
      </c>
      <c r="C104" s="85" t="s">
        <v>498</v>
      </c>
      <c r="D104" s="84" t="s">
        <v>499</v>
      </c>
      <c r="E104" s="404"/>
      <c r="F104" s="457"/>
      <c r="G104" s="619"/>
      <c r="H104" s="620"/>
      <c r="I104" s="602"/>
    </row>
    <row r="105" spans="2:9" ht="35.1" customHeight="1">
      <c r="B105" s="460">
        <v>351</v>
      </c>
      <c r="C105" s="85" t="s">
        <v>500</v>
      </c>
      <c r="D105" s="84" t="s">
        <v>501</v>
      </c>
      <c r="E105" s="404"/>
      <c r="F105" s="457"/>
      <c r="G105" s="619"/>
      <c r="H105" s="620"/>
      <c r="I105" s="602"/>
    </row>
    <row r="106" spans="2:9" ht="35.1" customHeight="1">
      <c r="B106" s="462"/>
      <c r="C106" s="83" t="s">
        <v>502</v>
      </c>
      <c r="D106" s="84" t="s">
        <v>503</v>
      </c>
      <c r="E106" s="404">
        <v>0</v>
      </c>
      <c r="F106" s="457"/>
      <c r="G106" s="617"/>
      <c r="H106" s="618"/>
      <c r="I106" s="602"/>
    </row>
    <row r="107" spans="2:9" ht="35.1" customHeight="1">
      <c r="B107" s="462">
        <v>40</v>
      </c>
      <c r="C107" s="83" t="s">
        <v>504</v>
      </c>
      <c r="D107" s="84" t="s">
        <v>505</v>
      </c>
      <c r="E107" s="407">
        <v>0</v>
      </c>
      <c r="F107" s="458"/>
      <c r="G107" s="617"/>
      <c r="H107" s="618"/>
      <c r="I107" s="602"/>
    </row>
    <row r="108" spans="2:9" ht="35.1" customHeight="1">
      <c r="B108" s="460">
        <v>400</v>
      </c>
      <c r="C108" s="85" t="s">
        <v>506</v>
      </c>
      <c r="D108" s="84" t="s">
        <v>507</v>
      </c>
      <c r="E108" s="404"/>
      <c r="F108" s="457"/>
      <c r="G108" s="619"/>
      <c r="H108" s="620"/>
      <c r="I108" s="602"/>
    </row>
    <row r="109" spans="2:9" ht="35.1" customHeight="1">
      <c r="B109" s="460">
        <v>401</v>
      </c>
      <c r="C109" s="85" t="s">
        <v>508</v>
      </c>
      <c r="D109" s="84" t="s">
        <v>509</v>
      </c>
      <c r="E109" s="404"/>
      <c r="F109" s="457"/>
      <c r="G109" s="619"/>
      <c r="H109" s="620"/>
      <c r="I109" s="602"/>
    </row>
    <row r="110" spans="2:9" ht="35.1" customHeight="1">
      <c r="B110" s="460">
        <v>403</v>
      </c>
      <c r="C110" s="85" t="s">
        <v>510</v>
      </c>
      <c r="D110" s="84" t="s">
        <v>511</v>
      </c>
      <c r="E110" s="404"/>
      <c r="F110" s="457"/>
      <c r="G110" s="619"/>
      <c r="H110" s="620"/>
      <c r="I110" s="602"/>
    </row>
    <row r="111" spans="2:9" ht="35.1" customHeight="1">
      <c r="B111" s="460">
        <v>404</v>
      </c>
      <c r="C111" s="85" t="s">
        <v>512</v>
      </c>
      <c r="D111" s="84" t="s">
        <v>513</v>
      </c>
      <c r="E111" s="404"/>
      <c r="F111" s="457"/>
      <c r="G111" s="619"/>
      <c r="H111" s="620"/>
      <c r="I111" s="602"/>
    </row>
    <row r="112" spans="2:9" ht="35.1" customHeight="1">
      <c r="B112" s="460">
        <v>405</v>
      </c>
      <c r="C112" s="85" t="s">
        <v>514</v>
      </c>
      <c r="D112" s="84" t="s">
        <v>515</v>
      </c>
      <c r="E112" s="404">
        <v>0</v>
      </c>
      <c r="F112" s="457"/>
      <c r="G112" s="619"/>
      <c r="H112" s="620"/>
      <c r="I112" s="621"/>
    </row>
    <row r="113" spans="2:9" ht="35.1" customHeight="1">
      <c r="B113" s="460" t="s">
        <v>516</v>
      </c>
      <c r="C113" s="85" t="s">
        <v>517</v>
      </c>
      <c r="D113" s="84" t="s">
        <v>518</v>
      </c>
      <c r="E113" s="404"/>
      <c r="F113" s="457"/>
      <c r="G113" s="619"/>
      <c r="H113" s="620"/>
      <c r="I113" s="602"/>
    </row>
    <row r="114" spans="2:9" ht="42" customHeight="1">
      <c r="B114" s="462">
        <v>41</v>
      </c>
      <c r="C114" s="83" t="s">
        <v>519</v>
      </c>
      <c r="D114" s="84" t="s">
        <v>520</v>
      </c>
      <c r="E114" s="404">
        <v>0</v>
      </c>
      <c r="F114" s="457"/>
      <c r="G114" s="619"/>
      <c r="H114" s="620"/>
      <c r="I114" s="602"/>
    </row>
    <row r="115" spans="2:9" ht="35.1" customHeight="1">
      <c r="B115" s="460">
        <v>410</v>
      </c>
      <c r="C115" s="85" t="s">
        <v>521</v>
      </c>
      <c r="D115" s="84" t="s">
        <v>522</v>
      </c>
      <c r="E115" s="404"/>
      <c r="F115" s="457"/>
      <c r="G115" s="619"/>
      <c r="H115" s="620"/>
      <c r="I115" s="602"/>
    </row>
    <row r="116" spans="2:9" ht="35.1" customHeight="1">
      <c r="B116" s="460">
        <v>411</v>
      </c>
      <c r="C116" s="85" t="s">
        <v>523</v>
      </c>
      <c r="D116" s="84" t="s">
        <v>524</v>
      </c>
      <c r="E116" s="404"/>
      <c r="F116" s="457"/>
      <c r="G116" s="619"/>
      <c r="H116" s="620"/>
      <c r="I116" s="602"/>
    </row>
    <row r="117" spans="2:9" ht="35.1" customHeight="1">
      <c r="B117" s="460">
        <v>412</v>
      </c>
      <c r="C117" s="85" t="s">
        <v>525</v>
      </c>
      <c r="D117" s="84" t="s">
        <v>526</v>
      </c>
      <c r="E117" s="404"/>
      <c r="F117" s="457"/>
      <c r="G117" s="619"/>
      <c r="H117" s="620"/>
      <c r="I117" s="602"/>
    </row>
    <row r="118" spans="2:9" ht="35.1" customHeight="1">
      <c r="B118" s="460">
        <v>413</v>
      </c>
      <c r="C118" s="85" t="s">
        <v>527</v>
      </c>
      <c r="D118" s="84" t="s">
        <v>528</v>
      </c>
      <c r="E118" s="404"/>
      <c r="F118" s="457"/>
      <c r="G118" s="619"/>
      <c r="H118" s="620"/>
      <c r="I118" s="602"/>
    </row>
    <row r="119" spans="2:9" ht="35.1" customHeight="1">
      <c r="B119" s="460">
        <v>414</v>
      </c>
      <c r="C119" s="85" t="s">
        <v>529</v>
      </c>
      <c r="D119" s="84" t="s">
        <v>530</v>
      </c>
      <c r="E119" s="404"/>
      <c r="F119" s="457"/>
      <c r="G119" s="619"/>
      <c r="H119" s="620"/>
      <c r="I119" s="602"/>
    </row>
    <row r="120" spans="2:9" ht="35.1" customHeight="1">
      <c r="B120" s="460">
        <v>415</v>
      </c>
      <c r="C120" s="85" t="s">
        <v>531</v>
      </c>
      <c r="D120" s="84" t="s">
        <v>532</v>
      </c>
      <c r="E120" s="404"/>
      <c r="F120" s="457"/>
      <c r="G120" s="619"/>
      <c r="H120" s="620"/>
      <c r="I120" s="602"/>
    </row>
    <row r="121" spans="2:9" ht="35.1" customHeight="1">
      <c r="B121" s="460">
        <v>416</v>
      </c>
      <c r="C121" s="85" t="s">
        <v>533</v>
      </c>
      <c r="D121" s="84" t="s">
        <v>534</v>
      </c>
      <c r="E121" s="404"/>
      <c r="F121" s="457"/>
      <c r="G121" s="619"/>
      <c r="H121" s="620"/>
      <c r="I121" s="602"/>
    </row>
    <row r="122" spans="2:9" ht="35.1" customHeight="1">
      <c r="B122" s="460">
        <v>419</v>
      </c>
      <c r="C122" s="85" t="s">
        <v>535</v>
      </c>
      <c r="D122" s="84" t="s">
        <v>536</v>
      </c>
      <c r="E122" s="404"/>
      <c r="F122" s="457"/>
      <c r="G122" s="619"/>
      <c r="H122" s="620"/>
      <c r="I122" s="602"/>
    </row>
    <row r="123" spans="2:9" ht="35.1" customHeight="1">
      <c r="B123" s="462">
        <v>498</v>
      </c>
      <c r="C123" s="83" t="s">
        <v>537</v>
      </c>
      <c r="D123" s="84" t="s">
        <v>538</v>
      </c>
      <c r="E123" s="411"/>
      <c r="F123" s="457"/>
      <c r="G123" s="619"/>
      <c r="H123" s="620"/>
      <c r="I123" s="602"/>
    </row>
    <row r="124" spans="2:9" ht="49.5" customHeight="1">
      <c r="B124" s="462" t="s">
        <v>539</v>
      </c>
      <c r="C124" s="83" t="s">
        <v>540</v>
      </c>
      <c r="D124" s="306" t="s">
        <v>541</v>
      </c>
      <c r="E124" s="456">
        <v>24782</v>
      </c>
      <c r="F124" s="458">
        <v>45543</v>
      </c>
      <c r="G124" s="617">
        <v>35543</v>
      </c>
      <c r="H124" s="618">
        <v>39799</v>
      </c>
      <c r="I124" s="615">
        <v>0.87</v>
      </c>
    </row>
    <row r="125" spans="2:9" ht="40.5" customHeight="1">
      <c r="B125" s="462">
        <v>42</v>
      </c>
      <c r="C125" s="83" t="s">
        <v>542</v>
      </c>
      <c r="D125" s="84" t="s">
        <v>543</v>
      </c>
      <c r="E125" s="404">
        <v>0</v>
      </c>
      <c r="F125" s="457"/>
      <c r="G125" s="619"/>
      <c r="H125" s="620"/>
      <c r="I125" s="602"/>
    </row>
    <row r="126" spans="2:9" ht="35.1" customHeight="1">
      <c r="B126" s="460">
        <v>420</v>
      </c>
      <c r="C126" s="85" t="s">
        <v>544</v>
      </c>
      <c r="D126" s="84" t="s">
        <v>545</v>
      </c>
      <c r="E126" s="404"/>
      <c r="F126" s="457"/>
      <c r="G126" s="619"/>
      <c r="H126" s="620"/>
      <c r="I126" s="602"/>
    </row>
    <row r="127" spans="2:9" ht="28.5" customHeight="1">
      <c r="B127" s="460">
        <v>421</v>
      </c>
      <c r="C127" s="85" t="s">
        <v>546</v>
      </c>
      <c r="D127" s="84" t="s">
        <v>547</v>
      </c>
      <c r="E127" s="404"/>
      <c r="F127" s="457"/>
      <c r="G127" s="619"/>
      <c r="H127" s="620"/>
      <c r="I127" s="602"/>
    </row>
    <row r="128" spans="2:9" ht="35.1" customHeight="1">
      <c r="B128" s="460">
        <v>422</v>
      </c>
      <c r="C128" s="85" t="s">
        <v>435</v>
      </c>
      <c r="D128" s="84" t="s">
        <v>548</v>
      </c>
      <c r="E128" s="404"/>
      <c r="F128" s="457"/>
      <c r="G128" s="619"/>
      <c r="H128" s="620"/>
      <c r="I128" s="602"/>
    </row>
    <row r="129" spans="2:9" ht="29.25" customHeight="1">
      <c r="B129" s="460">
        <v>423</v>
      </c>
      <c r="C129" s="85" t="s">
        <v>438</v>
      </c>
      <c r="D129" s="84" t="s">
        <v>549</v>
      </c>
      <c r="E129" s="404"/>
      <c r="F129" s="457"/>
      <c r="G129" s="619"/>
      <c r="H129" s="620"/>
      <c r="I129" s="602"/>
    </row>
    <row r="130" spans="2:9" ht="40.5" customHeight="1">
      <c r="B130" s="460">
        <v>427</v>
      </c>
      <c r="C130" s="85" t="s">
        <v>550</v>
      </c>
      <c r="D130" s="84" t="s">
        <v>551</v>
      </c>
      <c r="E130" s="404"/>
      <c r="F130" s="457"/>
      <c r="G130" s="619"/>
      <c r="H130" s="620"/>
      <c r="I130" s="602"/>
    </row>
    <row r="131" spans="2:9" ht="35.1" customHeight="1">
      <c r="B131" s="460" t="s">
        <v>552</v>
      </c>
      <c r="C131" s="85" t="s">
        <v>553</v>
      </c>
      <c r="D131" s="84" t="s">
        <v>554</v>
      </c>
      <c r="E131" s="404">
        <v>0</v>
      </c>
      <c r="F131" s="457"/>
      <c r="G131" s="619"/>
      <c r="H131" s="620"/>
      <c r="I131" s="602"/>
    </row>
    <row r="132" spans="2:9" ht="35.1" customHeight="1">
      <c r="B132" s="462">
        <v>430</v>
      </c>
      <c r="C132" s="83" t="s">
        <v>555</v>
      </c>
      <c r="D132" s="306" t="s">
        <v>556</v>
      </c>
      <c r="E132" s="456">
        <v>10</v>
      </c>
      <c r="F132" s="458">
        <v>7300</v>
      </c>
      <c r="G132" s="617">
        <v>6300</v>
      </c>
      <c r="H132" s="618">
        <v>10</v>
      </c>
      <c r="I132" s="615">
        <v>0.01</v>
      </c>
    </row>
    <row r="133" spans="2:9" ht="42" customHeight="1">
      <c r="B133" s="462" t="s">
        <v>557</v>
      </c>
      <c r="C133" s="83" t="s">
        <v>558</v>
      </c>
      <c r="D133" s="306" t="s">
        <v>559</v>
      </c>
      <c r="E133" s="456">
        <v>1505</v>
      </c>
      <c r="F133" s="458"/>
      <c r="G133" s="619"/>
      <c r="H133" s="620"/>
      <c r="I133" s="602"/>
    </row>
    <row r="134" spans="2:9" ht="35.1" customHeight="1">
      <c r="B134" s="460">
        <v>431</v>
      </c>
      <c r="C134" s="85" t="s">
        <v>560</v>
      </c>
      <c r="D134" s="84" t="s">
        <v>561</v>
      </c>
      <c r="E134" s="404"/>
      <c r="F134" s="457"/>
      <c r="G134" s="619"/>
      <c r="H134" s="620"/>
      <c r="I134" s="602"/>
    </row>
    <row r="135" spans="2:9" ht="35.1" customHeight="1">
      <c r="B135" s="460">
        <v>432</v>
      </c>
      <c r="C135" s="85" t="s">
        <v>562</v>
      </c>
      <c r="D135" s="84" t="s">
        <v>563</v>
      </c>
      <c r="E135" s="404"/>
      <c r="F135" s="457"/>
      <c r="G135" s="619"/>
      <c r="H135" s="620"/>
      <c r="I135" s="602"/>
    </row>
    <row r="136" spans="2:9" ht="35.1" customHeight="1">
      <c r="B136" s="460">
        <v>433</v>
      </c>
      <c r="C136" s="85" t="s">
        <v>564</v>
      </c>
      <c r="D136" s="84" t="s">
        <v>565</v>
      </c>
      <c r="E136" s="404"/>
      <c r="F136" s="457"/>
      <c r="G136" s="619"/>
      <c r="H136" s="620"/>
      <c r="I136" s="602"/>
    </row>
    <row r="137" spans="2:9" ht="32.25" customHeight="1">
      <c r="B137" s="460">
        <v>434</v>
      </c>
      <c r="C137" s="85" t="s">
        <v>566</v>
      </c>
      <c r="D137" s="84" t="s">
        <v>567</v>
      </c>
      <c r="E137" s="404"/>
      <c r="F137" s="457"/>
      <c r="G137" s="619"/>
      <c r="H137" s="620"/>
      <c r="I137" s="602"/>
    </row>
    <row r="138" spans="2:9" ht="28.5" customHeight="1">
      <c r="B138" s="460">
        <v>435</v>
      </c>
      <c r="C138" s="85" t="s">
        <v>568</v>
      </c>
      <c r="D138" s="84" t="s">
        <v>569</v>
      </c>
      <c r="E138" s="404">
        <v>1461</v>
      </c>
      <c r="F138" s="457">
        <v>15150</v>
      </c>
      <c r="G138" s="619">
        <v>10150</v>
      </c>
      <c r="H138" s="620">
        <v>3156</v>
      </c>
      <c r="I138" s="616">
        <v>0.21</v>
      </c>
    </row>
    <row r="139" spans="2:9" ht="35.1" customHeight="1">
      <c r="B139" s="460">
        <v>436</v>
      </c>
      <c r="C139" s="85" t="s">
        <v>570</v>
      </c>
      <c r="D139" s="84" t="s">
        <v>571</v>
      </c>
      <c r="E139" s="404">
        <v>44</v>
      </c>
      <c r="F139" s="457"/>
      <c r="G139" s="619"/>
      <c r="H139" s="620">
        <v>244</v>
      </c>
      <c r="I139" s="621"/>
    </row>
    <row r="140" spans="2:9" ht="27" customHeight="1">
      <c r="B140" s="460">
        <v>439</v>
      </c>
      <c r="C140" s="85" t="s">
        <v>572</v>
      </c>
      <c r="D140" s="84" t="s">
        <v>573</v>
      </c>
      <c r="E140" s="404"/>
      <c r="F140" s="457"/>
      <c r="G140" s="619"/>
      <c r="H140" s="620"/>
      <c r="I140" s="602"/>
    </row>
    <row r="141" spans="2:9" ht="35.1" customHeight="1">
      <c r="B141" s="462" t="s">
        <v>574</v>
      </c>
      <c r="C141" s="83" t="s">
        <v>575</v>
      </c>
      <c r="D141" s="306" t="s">
        <v>576</v>
      </c>
      <c r="E141" s="456">
        <v>13500</v>
      </c>
      <c r="F141" s="458">
        <v>9493</v>
      </c>
      <c r="G141" s="617">
        <v>7700</v>
      </c>
      <c r="H141" s="618">
        <v>13190</v>
      </c>
      <c r="I141" s="615">
        <v>1.39</v>
      </c>
    </row>
    <row r="142" spans="2:9" ht="35.1" customHeight="1">
      <c r="B142" s="462">
        <v>47</v>
      </c>
      <c r="C142" s="83" t="s">
        <v>577</v>
      </c>
      <c r="D142" s="84" t="s">
        <v>578</v>
      </c>
      <c r="E142" s="456">
        <v>0</v>
      </c>
      <c r="F142" s="458">
        <v>2700</v>
      </c>
      <c r="G142" s="617">
        <v>2200</v>
      </c>
      <c r="H142" s="618"/>
      <c r="I142" s="602"/>
    </row>
    <row r="143" spans="2:9" ht="35.1" customHeight="1">
      <c r="B143" s="462">
        <v>48</v>
      </c>
      <c r="C143" s="83" t="s">
        <v>579</v>
      </c>
      <c r="D143" s="306" t="s">
        <v>580</v>
      </c>
      <c r="E143" s="456">
        <v>864</v>
      </c>
      <c r="F143" s="458">
        <v>2500</v>
      </c>
      <c r="G143" s="617">
        <v>2000</v>
      </c>
      <c r="H143" s="618">
        <v>2446</v>
      </c>
      <c r="I143" s="615">
        <v>0.98</v>
      </c>
    </row>
    <row r="144" spans="2:9" ht="35.1" customHeight="1">
      <c r="B144" s="462" t="s">
        <v>581</v>
      </c>
      <c r="C144" s="83" t="s">
        <v>582</v>
      </c>
      <c r="D144" s="84" t="s">
        <v>583</v>
      </c>
      <c r="E144" s="456">
        <v>8903</v>
      </c>
      <c r="F144" s="458">
        <v>8400</v>
      </c>
      <c r="G144" s="617">
        <v>6400</v>
      </c>
      <c r="H144" s="618">
        <v>24163</v>
      </c>
      <c r="I144" s="615">
        <v>2.87</v>
      </c>
    </row>
    <row r="145" spans="2:9" ht="53.25" customHeight="1">
      <c r="B145" s="462"/>
      <c r="C145" s="83" t="s">
        <v>584</v>
      </c>
      <c r="D145" s="84" t="s">
        <v>585</v>
      </c>
      <c r="E145" s="456">
        <v>0</v>
      </c>
      <c r="F145" s="458"/>
      <c r="G145" s="619"/>
      <c r="H145" s="620"/>
      <c r="I145" s="602"/>
    </row>
    <row r="146" spans="2:9" ht="35.1" customHeight="1">
      <c r="B146" s="462"/>
      <c r="C146" s="83" t="s">
        <v>586</v>
      </c>
      <c r="D146" s="306" t="s">
        <v>587</v>
      </c>
      <c r="E146" s="456">
        <v>268103</v>
      </c>
      <c r="F146" s="458">
        <v>285900</v>
      </c>
      <c r="G146" s="623">
        <v>285900</v>
      </c>
      <c r="H146" s="624">
        <v>278263</v>
      </c>
      <c r="I146" s="600">
        <v>0.97</v>
      </c>
    </row>
    <row r="147" spans="2:9" ht="30.75" customHeight="1" thickBot="1">
      <c r="B147" s="463">
        <v>89</v>
      </c>
      <c r="C147" s="464" t="s">
        <v>588</v>
      </c>
      <c r="D147" s="465" t="s">
        <v>589</v>
      </c>
      <c r="E147" s="466"/>
      <c r="F147" s="467"/>
      <c r="G147" s="494"/>
      <c r="H147" s="625"/>
      <c r="I147" s="626"/>
    </row>
    <row r="149" spans="2:9" ht="18.75">
      <c r="B149" s="2" t="s">
        <v>822</v>
      </c>
      <c r="C149" s="2"/>
      <c r="D149" s="158"/>
      <c r="E149" s="157"/>
      <c r="F149" s="305"/>
      <c r="G149" s="59" t="s">
        <v>751</v>
      </c>
      <c r="H149" s="63"/>
      <c r="I149" s="59"/>
    </row>
    <row r="150" spans="2:9"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M63"/>
  <sheetViews>
    <sheetView topLeftCell="A45" zoomScale="60" zoomScaleNormal="60" workbookViewId="0">
      <selection activeCell="G68" sqref="G68"/>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c r="I1" s="17" t="s">
        <v>645</v>
      </c>
    </row>
    <row r="2" spans="2:13">
      <c r="B2" s="1" t="s">
        <v>749</v>
      </c>
      <c r="C2"/>
      <c r="D2" s="114"/>
    </row>
    <row r="3" spans="2:13">
      <c r="B3" s="1" t="s">
        <v>750</v>
      </c>
      <c r="C3"/>
      <c r="D3" s="114"/>
    </row>
    <row r="4" spans="2:13" ht="24.95" customHeight="1">
      <c r="I4" s="17"/>
    </row>
    <row r="5" spans="2:13" s="12" customFormat="1" ht="24.95" customHeight="1">
      <c r="B5" s="691" t="s">
        <v>102</v>
      </c>
      <c r="C5" s="691"/>
      <c r="D5" s="691"/>
      <c r="E5" s="691"/>
      <c r="F5" s="691"/>
      <c r="G5" s="691"/>
      <c r="H5" s="691"/>
      <c r="I5" s="691"/>
    </row>
    <row r="6" spans="2:13" s="12" customFormat="1" ht="24.95" customHeight="1">
      <c r="B6" s="692" t="s">
        <v>827</v>
      </c>
      <c r="C6" s="692"/>
      <c r="D6" s="692"/>
      <c r="E6" s="692"/>
      <c r="F6" s="692"/>
      <c r="G6" s="692"/>
      <c r="H6" s="692"/>
      <c r="I6" s="692"/>
    </row>
    <row r="7" spans="2:13" ht="18.75" customHeight="1" thickBot="1">
      <c r="I7" s="126" t="s">
        <v>744</v>
      </c>
    </row>
    <row r="8" spans="2:13" ht="30.75" customHeight="1">
      <c r="B8" s="693"/>
      <c r="C8" s="695" t="s">
        <v>0</v>
      </c>
      <c r="D8" s="699" t="s">
        <v>136</v>
      </c>
      <c r="E8" s="697" t="s">
        <v>784</v>
      </c>
      <c r="F8" s="697" t="s">
        <v>781</v>
      </c>
      <c r="G8" s="673" t="s">
        <v>825</v>
      </c>
      <c r="H8" s="674"/>
      <c r="I8" s="667" t="s">
        <v>828</v>
      </c>
    </row>
    <row r="9" spans="2:13" ht="39.75" customHeight="1" thickBot="1">
      <c r="B9" s="694"/>
      <c r="C9" s="696"/>
      <c r="D9" s="700"/>
      <c r="E9" s="698"/>
      <c r="F9" s="698"/>
      <c r="G9" s="128" t="s">
        <v>1</v>
      </c>
      <c r="H9" s="129" t="s">
        <v>65</v>
      </c>
      <c r="I9" s="668"/>
      <c r="M9" s="27"/>
    </row>
    <row r="10" spans="2:13" ht="32.1" customHeight="1">
      <c r="B10" s="450">
        <v>1</v>
      </c>
      <c r="C10" s="451" t="s">
        <v>104</v>
      </c>
      <c r="D10" s="452"/>
      <c r="E10" s="453"/>
      <c r="F10" s="454"/>
      <c r="G10" s="521"/>
      <c r="H10" s="627"/>
      <c r="I10" s="455"/>
      <c r="K10" s="414"/>
      <c r="L10" s="415"/>
      <c r="M10" s="315"/>
    </row>
    <row r="11" spans="2:13" ht="32.1" customHeight="1">
      <c r="B11" s="121">
        <v>2</v>
      </c>
      <c r="C11" s="115" t="s">
        <v>590</v>
      </c>
      <c r="D11" s="307">
        <v>3001</v>
      </c>
      <c r="E11" s="448">
        <v>94974</v>
      </c>
      <c r="F11" s="449">
        <v>149905</v>
      </c>
      <c r="G11" s="628">
        <v>99000</v>
      </c>
      <c r="H11" s="629">
        <v>81540</v>
      </c>
      <c r="I11" s="630">
        <v>0.54</v>
      </c>
      <c r="K11" s="414"/>
      <c r="L11" s="415"/>
      <c r="M11" s="316"/>
    </row>
    <row r="12" spans="2:13" ht="32.1" customHeight="1">
      <c r="B12" s="121">
        <v>3</v>
      </c>
      <c r="C12" s="117" t="s">
        <v>105</v>
      </c>
      <c r="D12" s="116">
        <v>3002</v>
      </c>
      <c r="E12" s="447">
        <v>53717</v>
      </c>
      <c r="F12" s="444">
        <v>69000</v>
      </c>
      <c r="G12" s="631">
        <v>76000</v>
      </c>
      <c r="H12" s="447">
        <v>48685</v>
      </c>
      <c r="I12" s="632">
        <v>0.7</v>
      </c>
      <c r="K12" s="414"/>
      <c r="L12" s="415"/>
      <c r="M12" s="317"/>
    </row>
    <row r="13" spans="2:13" ht="32.1" customHeight="1">
      <c r="B13" s="121">
        <v>4</v>
      </c>
      <c r="C13" s="117" t="s">
        <v>106</v>
      </c>
      <c r="D13" s="116">
        <v>3003</v>
      </c>
      <c r="E13" s="447"/>
      <c r="F13" s="444">
        <v>1505</v>
      </c>
      <c r="G13" s="631">
        <v>1300</v>
      </c>
      <c r="H13" s="447">
        <v>991</v>
      </c>
      <c r="I13" s="632">
        <v>0.66</v>
      </c>
      <c r="K13" s="414"/>
      <c r="L13" s="415"/>
      <c r="M13" s="317"/>
    </row>
    <row r="14" spans="2:13" ht="32.1" customHeight="1">
      <c r="B14" s="121">
        <v>5</v>
      </c>
      <c r="C14" s="117" t="s">
        <v>107</v>
      </c>
      <c r="D14" s="116">
        <v>3004</v>
      </c>
      <c r="E14" s="447">
        <v>41257</v>
      </c>
      <c r="F14" s="444">
        <v>79400</v>
      </c>
      <c r="G14" s="631">
        <v>21100</v>
      </c>
      <c r="H14" s="447">
        <v>31864</v>
      </c>
      <c r="I14" s="447">
        <v>0.4</v>
      </c>
      <c r="K14" s="414"/>
      <c r="L14" s="415"/>
      <c r="M14" s="317"/>
    </row>
    <row r="15" spans="2:13" ht="32.1" customHeight="1">
      <c r="B15" s="121">
        <v>6</v>
      </c>
      <c r="C15" s="115" t="s">
        <v>591</v>
      </c>
      <c r="D15" s="307">
        <v>3005</v>
      </c>
      <c r="E15" s="448">
        <v>84240</v>
      </c>
      <c r="F15" s="449">
        <v>86905</v>
      </c>
      <c r="G15" s="628">
        <v>81500</v>
      </c>
      <c r="H15" s="629">
        <v>58476</v>
      </c>
      <c r="I15" s="630">
        <v>0.67</v>
      </c>
      <c r="K15" s="414"/>
      <c r="L15" s="415"/>
      <c r="M15" s="316"/>
    </row>
    <row r="16" spans="2:13" ht="32.1" customHeight="1">
      <c r="B16" s="121">
        <v>7</v>
      </c>
      <c r="C16" s="117" t="s">
        <v>108</v>
      </c>
      <c r="D16" s="116">
        <v>3006</v>
      </c>
      <c r="E16" s="447">
        <v>56318</v>
      </c>
      <c r="F16" s="444">
        <v>60000</v>
      </c>
      <c r="G16" s="631">
        <v>47000</v>
      </c>
      <c r="H16" s="447">
        <v>57669</v>
      </c>
      <c r="I16" s="632">
        <v>0.96</v>
      </c>
      <c r="K16" s="414"/>
      <c r="L16" s="415"/>
      <c r="M16" s="317"/>
    </row>
    <row r="17" spans="2:13" ht="32.1" customHeight="1">
      <c r="B17" s="121">
        <v>8</v>
      </c>
      <c r="C17" s="117" t="s">
        <v>592</v>
      </c>
      <c r="D17" s="116">
        <v>3007</v>
      </c>
      <c r="E17" s="447">
        <v>27922</v>
      </c>
      <c r="F17" s="444">
        <v>26680</v>
      </c>
      <c r="G17" s="631">
        <v>34290</v>
      </c>
      <c r="H17" s="447">
        <v>20474</v>
      </c>
      <c r="I17" s="632">
        <v>0.77</v>
      </c>
      <c r="K17" s="414"/>
      <c r="L17" s="415"/>
      <c r="M17" s="317"/>
    </row>
    <row r="18" spans="2:13" ht="32.1" customHeight="1">
      <c r="B18" s="121">
        <v>9</v>
      </c>
      <c r="C18" s="117" t="s">
        <v>109</v>
      </c>
      <c r="D18" s="116">
        <v>3008</v>
      </c>
      <c r="E18" s="447"/>
      <c r="F18" s="444"/>
      <c r="G18" s="631"/>
      <c r="H18" s="447"/>
      <c r="I18" s="447"/>
      <c r="K18" s="414"/>
      <c r="L18" s="415"/>
      <c r="M18" s="317"/>
    </row>
    <row r="19" spans="2:13" ht="32.1" customHeight="1">
      <c r="B19" s="121">
        <v>10</v>
      </c>
      <c r="C19" s="117" t="s">
        <v>110</v>
      </c>
      <c r="D19" s="116">
        <v>3009</v>
      </c>
      <c r="E19" s="447"/>
      <c r="F19" s="444">
        <v>225</v>
      </c>
      <c r="G19" s="631">
        <v>210</v>
      </c>
      <c r="H19" s="447">
        <v>333</v>
      </c>
      <c r="I19" s="447">
        <v>1.48</v>
      </c>
      <c r="K19" s="414"/>
      <c r="L19" s="415"/>
      <c r="M19" s="317"/>
    </row>
    <row r="20" spans="2:13" ht="32.1" customHeight="1">
      <c r="B20" s="121">
        <v>11</v>
      </c>
      <c r="C20" s="117" t="s">
        <v>593</v>
      </c>
      <c r="D20" s="116">
        <v>3010</v>
      </c>
      <c r="E20" s="447"/>
      <c r="F20" s="444"/>
      <c r="G20" s="631"/>
      <c r="H20" s="447"/>
      <c r="I20" s="447"/>
      <c r="K20" s="414"/>
      <c r="L20" s="415"/>
      <c r="M20" s="317"/>
    </row>
    <row r="21" spans="2:13" ht="32.1" customHeight="1">
      <c r="B21" s="121">
        <v>12</v>
      </c>
      <c r="C21" s="115" t="s">
        <v>594</v>
      </c>
      <c r="D21" s="307">
        <v>3011</v>
      </c>
      <c r="E21" s="448">
        <v>10734</v>
      </c>
      <c r="F21" s="449">
        <v>63000</v>
      </c>
      <c r="G21" s="628">
        <v>17500</v>
      </c>
      <c r="H21" s="629">
        <v>23064</v>
      </c>
      <c r="I21" s="630">
        <v>0.37</v>
      </c>
      <c r="K21" s="414"/>
      <c r="L21" s="415"/>
      <c r="M21" s="316"/>
    </row>
    <row r="22" spans="2:13" ht="32.1" customHeight="1">
      <c r="B22" s="121">
        <v>13</v>
      </c>
      <c r="C22" s="115" t="s">
        <v>595</v>
      </c>
      <c r="D22" s="116">
        <v>3012</v>
      </c>
      <c r="E22" s="446"/>
      <c r="F22" s="445"/>
      <c r="G22" s="633"/>
      <c r="H22" s="446"/>
      <c r="I22" s="446"/>
      <c r="K22" s="414"/>
      <c r="L22" s="415"/>
      <c r="M22" s="317"/>
    </row>
    <row r="23" spans="2:13" ht="32.1" customHeight="1">
      <c r="B23" s="121">
        <v>14</v>
      </c>
      <c r="C23" s="115" t="s">
        <v>111</v>
      </c>
      <c r="D23" s="116"/>
      <c r="E23" s="447"/>
      <c r="F23" s="444"/>
      <c r="G23" s="631"/>
      <c r="H23" s="446"/>
      <c r="I23" s="446"/>
      <c r="K23" s="414"/>
      <c r="L23" s="415"/>
      <c r="M23" s="317"/>
    </row>
    <row r="24" spans="2:13" ht="32.1" customHeight="1">
      <c r="B24" s="121">
        <v>15</v>
      </c>
      <c r="C24" s="115" t="s">
        <v>596</v>
      </c>
      <c r="D24" s="116">
        <v>3013</v>
      </c>
      <c r="E24" s="447">
        <v>0</v>
      </c>
      <c r="F24" s="444"/>
      <c r="G24" s="631"/>
      <c r="H24" s="446"/>
      <c r="I24" s="446"/>
      <c r="K24" s="414"/>
      <c r="L24" s="415"/>
      <c r="M24" s="317"/>
    </row>
    <row r="25" spans="2:13" ht="32.1" customHeight="1">
      <c r="B25" s="121">
        <v>16</v>
      </c>
      <c r="C25" s="117" t="s">
        <v>112</v>
      </c>
      <c r="D25" s="116">
        <v>3014</v>
      </c>
      <c r="E25" s="447"/>
      <c r="F25" s="443"/>
      <c r="G25" s="634"/>
      <c r="H25" s="446"/>
      <c r="I25" s="446"/>
      <c r="K25" s="414"/>
      <c r="L25" s="415"/>
      <c r="M25" s="317"/>
    </row>
    <row r="26" spans="2:13" ht="32.1" customHeight="1">
      <c r="B26" s="121">
        <v>17</v>
      </c>
      <c r="C26" s="117" t="s">
        <v>597</v>
      </c>
      <c r="D26" s="116">
        <v>3015</v>
      </c>
      <c r="E26" s="447"/>
      <c r="F26" s="444"/>
      <c r="G26" s="631"/>
      <c r="H26" s="446"/>
      <c r="I26" s="446"/>
      <c r="K26" s="414"/>
      <c r="L26" s="415"/>
      <c r="M26" s="317"/>
    </row>
    <row r="27" spans="2:13" ht="32.1" customHeight="1">
      <c r="B27" s="121">
        <v>18</v>
      </c>
      <c r="C27" s="117" t="s">
        <v>113</v>
      </c>
      <c r="D27" s="116">
        <v>3016</v>
      </c>
      <c r="E27" s="447"/>
      <c r="F27" s="444"/>
      <c r="G27" s="631"/>
      <c r="H27" s="446"/>
      <c r="I27" s="446"/>
      <c r="K27" s="414"/>
      <c r="L27" s="415"/>
      <c r="M27" s="317"/>
    </row>
    <row r="28" spans="2:13" ht="32.1" customHeight="1">
      <c r="B28" s="121">
        <v>19</v>
      </c>
      <c r="C28" s="117" t="s">
        <v>114</v>
      </c>
      <c r="D28" s="116">
        <v>3017</v>
      </c>
      <c r="E28" s="447"/>
      <c r="F28" s="444"/>
      <c r="G28" s="631"/>
      <c r="H28" s="446"/>
      <c r="I28" s="446"/>
      <c r="K28" s="414"/>
      <c r="L28" s="415"/>
      <c r="M28" s="317"/>
    </row>
    <row r="29" spans="2:13" ht="32.1" customHeight="1">
      <c r="B29" s="121">
        <v>20</v>
      </c>
      <c r="C29" s="117" t="s">
        <v>115</v>
      </c>
      <c r="D29" s="116">
        <v>3018</v>
      </c>
      <c r="E29" s="447"/>
      <c r="F29" s="444"/>
      <c r="G29" s="631"/>
      <c r="H29" s="446"/>
      <c r="I29" s="446"/>
      <c r="K29" s="414"/>
      <c r="L29" s="415"/>
      <c r="M29" s="317"/>
    </row>
    <row r="30" spans="2:13" ht="32.1" customHeight="1">
      <c r="B30" s="121">
        <v>21</v>
      </c>
      <c r="C30" s="115" t="s">
        <v>598</v>
      </c>
      <c r="D30" s="116">
        <v>3019</v>
      </c>
      <c r="E30" s="447">
        <v>0</v>
      </c>
      <c r="F30" s="444"/>
      <c r="G30" s="631"/>
      <c r="H30" s="446"/>
      <c r="I30" s="446"/>
      <c r="K30" s="414"/>
      <c r="L30" s="415"/>
      <c r="M30" s="317"/>
    </row>
    <row r="31" spans="2:13" ht="32.1" customHeight="1">
      <c r="B31" s="121">
        <v>22</v>
      </c>
      <c r="C31" s="117" t="s">
        <v>116</v>
      </c>
      <c r="D31" s="116">
        <v>3020</v>
      </c>
      <c r="E31" s="447"/>
      <c r="F31" s="444"/>
      <c r="G31" s="631"/>
      <c r="H31" s="446"/>
      <c r="I31" s="446"/>
      <c r="K31" s="414"/>
      <c r="L31" s="415"/>
      <c r="M31" s="317"/>
    </row>
    <row r="32" spans="2:13" ht="32.1" customHeight="1">
      <c r="B32" s="121">
        <v>23</v>
      </c>
      <c r="C32" s="117" t="s">
        <v>599</v>
      </c>
      <c r="D32" s="116">
        <v>3021</v>
      </c>
      <c r="E32" s="447"/>
      <c r="F32" s="444"/>
      <c r="G32" s="631"/>
      <c r="H32" s="446"/>
      <c r="I32" s="446"/>
      <c r="K32" s="414"/>
      <c r="L32" s="415"/>
      <c r="M32" s="317"/>
    </row>
    <row r="33" spans="2:13" ht="32.1" customHeight="1">
      <c r="B33" s="121">
        <v>24</v>
      </c>
      <c r="C33" s="117" t="s">
        <v>117</v>
      </c>
      <c r="D33" s="116">
        <v>3022</v>
      </c>
      <c r="E33" s="447"/>
      <c r="F33" s="444"/>
      <c r="G33" s="631"/>
      <c r="H33" s="446"/>
      <c r="I33" s="446"/>
      <c r="K33" s="414"/>
      <c r="L33" s="415"/>
      <c r="M33" s="317"/>
    </row>
    <row r="34" spans="2:13" ht="32.1" customHeight="1">
      <c r="B34" s="121">
        <v>25</v>
      </c>
      <c r="C34" s="115" t="s">
        <v>600</v>
      </c>
      <c r="D34" s="116">
        <v>3023</v>
      </c>
      <c r="E34" s="447"/>
      <c r="F34" s="444"/>
      <c r="G34" s="631"/>
      <c r="H34" s="446"/>
      <c r="I34" s="446"/>
      <c r="K34" s="414"/>
      <c r="L34" s="415"/>
      <c r="M34" s="317"/>
    </row>
    <row r="35" spans="2:13" ht="32.1" customHeight="1">
      <c r="B35" s="121">
        <v>26</v>
      </c>
      <c r="C35" s="115" t="s">
        <v>601</v>
      </c>
      <c r="D35" s="116">
        <v>3024</v>
      </c>
      <c r="E35" s="447"/>
      <c r="F35" s="445"/>
      <c r="G35" s="633"/>
      <c r="H35" s="446"/>
      <c r="I35" s="446"/>
      <c r="K35" s="414"/>
      <c r="L35" s="415"/>
      <c r="M35" s="317"/>
    </row>
    <row r="36" spans="2:13" ht="32.1" customHeight="1">
      <c r="B36" s="121">
        <v>27</v>
      </c>
      <c r="C36" s="115" t="s">
        <v>118</v>
      </c>
      <c r="D36" s="116"/>
      <c r="E36" s="447"/>
      <c r="F36" s="444"/>
      <c r="G36" s="631"/>
      <c r="H36" s="446"/>
      <c r="I36" s="446"/>
      <c r="K36" s="414"/>
      <c r="L36" s="415"/>
      <c r="M36" s="317"/>
    </row>
    <row r="37" spans="2:13" ht="32.1" customHeight="1">
      <c r="B37" s="121">
        <v>28</v>
      </c>
      <c r="C37" s="115" t="s">
        <v>602</v>
      </c>
      <c r="D37" s="116">
        <v>3025</v>
      </c>
      <c r="E37" s="447">
        <v>0</v>
      </c>
      <c r="F37" s="444"/>
      <c r="G37" s="631"/>
      <c r="H37" s="446"/>
      <c r="I37" s="446"/>
      <c r="K37" s="414"/>
      <c r="L37" s="415"/>
      <c r="M37" s="317"/>
    </row>
    <row r="38" spans="2:13" ht="32.1" customHeight="1">
      <c r="B38" s="121">
        <v>29</v>
      </c>
      <c r="C38" s="117" t="s">
        <v>119</v>
      </c>
      <c r="D38" s="116">
        <v>3026</v>
      </c>
      <c r="E38" s="447"/>
      <c r="F38" s="443"/>
      <c r="G38" s="634"/>
      <c r="H38" s="446"/>
      <c r="I38" s="446"/>
      <c r="K38" s="414"/>
      <c r="L38" s="415"/>
      <c r="M38" s="317"/>
    </row>
    <row r="39" spans="2:13" ht="32.1" customHeight="1">
      <c r="B39" s="121">
        <v>30</v>
      </c>
      <c r="C39" s="117" t="s">
        <v>603</v>
      </c>
      <c r="D39" s="116">
        <v>3027</v>
      </c>
      <c r="E39" s="447"/>
      <c r="F39" s="444"/>
      <c r="G39" s="631"/>
      <c r="H39" s="446"/>
      <c r="I39" s="446"/>
      <c r="K39" s="414"/>
      <c r="L39" s="415"/>
      <c r="M39" s="317"/>
    </row>
    <row r="40" spans="2:13" ht="32.1" customHeight="1">
      <c r="B40" s="121">
        <v>31</v>
      </c>
      <c r="C40" s="117" t="s">
        <v>604</v>
      </c>
      <c r="D40" s="116">
        <v>3028</v>
      </c>
      <c r="E40" s="447"/>
      <c r="F40" s="444"/>
      <c r="G40" s="631"/>
      <c r="H40" s="446"/>
      <c r="I40" s="446"/>
      <c r="K40" s="414"/>
      <c r="L40" s="415"/>
      <c r="M40" s="317"/>
    </row>
    <row r="41" spans="2:13" ht="32.1" customHeight="1">
      <c r="B41" s="121">
        <v>32</v>
      </c>
      <c r="C41" s="117" t="s">
        <v>605</v>
      </c>
      <c r="D41" s="116">
        <v>3029</v>
      </c>
      <c r="E41" s="447"/>
      <c r="F41" s="444"/>
      <c r="G41" s="631"/>
      <c r="H41" s="446"/>
      <c r="I41" s="446"/>
      <c r="K41" s="414"/>
      <c r="L41" s="415"/>
      <c r="M41" s="317"/>
    </row>
    <row r="42" spans="2:13" ht="32.1" customHeight="1">
      <c r="B42" s="121">
        <v>33</v>
      </c>
      <c r="C42" s="117" t="s">
        <v>606</v>
      </c>
      <c r="D42" s="116">
        <v>3030</v>
      </c>
      <c r="E42" s="447"/>
      <c r="F42" s="444"/>
      <c r="G42" s="631"/>
      <c r="H42" s="446"/>
      <c r="I42" s="446"/>
      <c r="K42" s="414"/>
      <c r="L42" s="415"/>
      <c r="M42" s="317"/>
    </row>
    <row r="43" spans="2:13" ht="32.1" customHeight="1">
      <c r="B43" s="121">
        <v>34</v>
      </c>
      <c r="C43" s="115" t="s">
        <v>607</v>
      </c>
      <c r="D43" s="116">
        <v>3031</v>
      </c>
      <c r="E43" s="447">
        <v>0</v>
      </c>
      <c r="F43" s="444"/>
      <c r="G43" s="631"/>
      <c r="H43" s="446"/>
      <c r="I43" s="446"/>
      <c r="K43" s="414"/>
      <c r="L43" s="415"/>
      <c r="M43" s="317"/>
    </row>
    <row r="44" spans="2:13" ht="32.1" customHeight="1">
      <c r="B44" s="121">
        <v>35</v>
      </c>
      <c r="C44" s="117" t="s">
        <v>120</v>
      </c>
      <c r="D44" s="116">
        <v>3032</v>
      </c>
      <c r="E44" s="447"/>
      <c r="F44" s="444"/>
      <c r="G44" s="631"/>
      <c r="H44" s="446"/>
      <c r="I44" s="446"/>
      <c r="K44" s="414"/>
      <c r="L44" s="415"/>
      <c r="M44" s="317"/>
    </row>
    <row r="45" spans="2:13" ht="32.1" customHeight="1">
      <c r="B45" s="121">
        <v>36</v>
      </c>
      <c r="C45" s="117" t="s">
        <v>608</v>
      </c>
      <c r="D45" s="116">
        <v>3033</v>
      </c>
      <c r="E45" s="447"/>
      <c r="F45" s="444"/>
      <c r="G45" s="631"/>
      <c r="H45" s="446"/>
      <c r="I45" s="446"/>
      <c r="K45" s="414"/>
      <c r="L45" s="415"/>
      <c r="M45" s="317"/>
    </row>
    <row r="46" spans="2:13" ht="32.1" customHeight="1">
      <c r="B46" s="121">
        <v>37</v>
      </c>
      <c r="C46" s="117" t="s">
        <v>609</v>
      </c>
      <c r="D46" s="116">
        <v>3034</v>
      </c>
      <c r="E46" s="447"/>
      <c r="F46" s="444"/>
      <c r="G46" s="631"/>
      <c r="H46" s="446"/>
      <c r="I46" s="446"/>
      <c r="K46" s="414"/>
      <c r="L46" s="415"/>
      <c r="M46" s="317"/>
    </row>
    <row r="47" spans="2:13" ht="32.1" customHeight="1">
      <c r="B47" s="121">
        <v>38</v>
      </c>
      <c r="C47" s="117" t="s">
        <v>610</v>
      </c>
      <c r="D47" s="116">
        <v>3035</v>
      </c>
      <c r="E47" s="447"/>
      <c r="F47" s="444"/>
      <c r="G47" s="631"/>
      <c r="H47" s="446"/>
      <c r="I47" s="446"/>
      <c r="K47" s="414"/>
      <c r="L47" s="415"/>
      <c r="M47" s="317"/>
    </row>
    <row r="48" spans="2:13" ht="32.1" customHeight="1">
      <c r="B48" s="121">
        <v>39</v>
      </c>
      <c r="C48" s="117" t="s">
        <v>611</v>
      </c>
      <c r="D48" s="116">
        <v>3036</v>
      </c>
      <c r="E48" s="447"/>
      <c r="F48" s="444"/>
      <c r="G48" s="631"/>
      <c r="H48" s="446"/>
      <c r="I48" s="446"/>
      <c r="K48" s="414"/>
      <c r="L48" s="415"/>
      <c r="M48" s="317"/>
    </row>
    <row r="49" spans="2:13" ht="32.1" customHeight="1">
      <c r="B49" s="121">
        <v>40</v>
      </c>
      <c r="C49" s="117" t="s">
        <v>612</v>
      </c>
      <c r="D49" s="116">
        <v>3037</v>
      </c>
      <c r="E49" s="447"/>
      <c r="F49" s="444"/>
      <c r="G49" s="631"/>
      <c r="H49" s="446"/>
      <c r="I49" s="446"/>
      <c r="K49" s="414"/>
      <c r="L49" s="415"/>
      <c r="M49" s="317"/>
    </row>
    <row r="50" spans="2:13" ht="32.1" customHeight="1">
      <c r="B50" s="121">
        <v>41</v>
      </c>
      <c r="C50" s="115" t="s">
        <v>613</v>
      </c>
      <c r="D50" s="116">
        <v>3038</v>
      </c>
      <c r="E50" s="447"/>
      <c r="F50" s="444"/>
      <c r="G50" s="631"/>
      <c r="H50" s="446"/>
      <c r="I50" s="446"/>
      <c r="K50" s="414"/>
      <c r="L50" s="415"/>
      <c r="M50" s="317"/>
    </row>
    <row r="51" spans="2:13" ht="32.1" customHeight="1">
      <c r="B51" s="121">
        <v>42</v>
      </c>
      <c r="C51" s="115" t="s">
        <v>614</v>
      </c>
      <c r="D51" s="116">
        <v>3039</v>
      </c>
      <c r="E51" s="447"/>
      <c r="F51" s="444"/>
      <c r="G51" s="631"/>
      <c r="H51" s="446"/>
      <c r="I51" s="446"/>
      <c r="K51" s="414"/>
      <c r="L51" s="415"/>
      <c r="M51" s="317"/>
    </row>
    <row r="52" spans="2:13" ht="32.1" customHeight="1">
      <c r="B52" s="121">
        <v>43</v>
      </c>
      <c r="C52" s="115" t="s">
        <v>654</v>
      </c>
      <c r="D52" s="116">
        <v>3040</v>
      </c>
      <c r="E52" s="448">
        <v>94974</v>
      </c>
      <c r="F52" s="449">
        <v>149905</v>
      </c>
      <c r="G52" s="635">
        <v>99000</v>
      </c>
      <c r="H52" s="636">
        <v>81540</v>
      </c>
      <c r="I52" s="637">
        <v>0.54</v>
      </c>
      <c r="K52" s="414"/>
      <c r="L52" s="415"/>
      <c r="M52" s="316"/>
    </row>
    <row r="53" spans="2:13" ht="32.1" customHeight="1">
      <c r="B53" s="121">
        <v>44</v>
      </c>
      <c r="C53" s="115" t="s">
        <v>655</v>
      </c>
      <c r="D53" s="116">
        <v>3041</v>
      </c>
      <c r="E53" s="448">
        <v>84240</v>
      </c>
      <c r="F53" s="449">
        <v>86905</v>
      </c>
      <c r="G53" s="635">
        <v>81500</v>
      </c>
      <c r="H53" s="636">
        <v>58476</v>
      </c>
      <c r="I53" s="637">
        <v>0.67</v>
      </c>
      <c r="K53" s="414"/>
      <c r="L53" s="415"/>
      <c r="M53" s="316"/>
    </row>
    <row r="54" spans="2:13" ht="32.1" customHeight="1">
      <c r="B54" s="121">
        <v>45</v>
      </c>
      <c r="C54" s="115" t="s">
        <v>656</v>
      </c>
      <c r="D54" s="116">
        <v>3042</v>
      </c>
      <c r="E54" s="448">
        <v>10734</v>
      </c>
      <c r="F54" s="449">
        <v>63000</v>
      </c>
      <c r="G54" s="635">
        <v>17500</v>
      </c>
      <c r="H54" s="636">
        <v>23064</v>
      </c>
      <c r="I54" s="637">
        <v>0.37</v>
      </c>
      <c r="K54" s="414"/>
      <c r="L54" s="415"/>
      <c r="M54" s="316"/>
    </row>
    <row r="55" spans="2:13" ht="32.1" customHeight="1">
      <c r="B55" s="176">
        <v>46</v>
      </c>
      <c r="C55" s="115" t="s">
        <v>657</v>
      </c>
      <c r="D55" s="116">
        <v>3043</v>
      </c>
      <c r="E55" s="446"/>
      <c r="F55" s="497"/>
      <c r="G55" s="635"/>
      <c r="H55" s="636"/>
      <c r="I55" s="636"/>
      <c r="K55" s="414"/>
      <c r="L55" s="415"/>
      <c r="M55" s="317"/>
    </row>
    <row r="56" spans="2:13" ht="32.1" customHeight="1">
      <c r="B56" s="127">
        <v>47</v>
      </c>
      <c r="C56" s="115" t="s">
        <v>674</v>
      </c>
      <c r="D56" s="116">
        <v>3044</v>
      </c>
      <c r="E56" s="446">
        <v>9965</v>
      </c>
      <c r="F56" s="444"/>
      <c r="G56" s="635"/>
      <c r="H56" s="636"/>
      <c r="I56" s="636"/>
      <c r="K56" s="414"/>
      <c r="L56" s="416"/>
      <c r="M56" s="317"/>
    </row>
    <row r="57" spans="2:13" ht="32.1" customHeight="1">
      <c r="B57" s="121">
        <v>48</v>
      </c>
      <c r="C57" s="115" t="s">
        <v>675</v>
      </c>
      <c r="D57" s="116">
        <v>3045</v>
      </c>
      <c r="E57" s="447"/>
      <c r="F57" s="444"/>
      <c r="G57" s="635"/>
      <c r="H57" s="636"/>
      <c r="I57" s="636"/>
      <c r="K57" s="414"/>
      <c r="L57" s="416"/>
      <c r="M57" s="317"/>
    </row>
    <row r="58" spans="2:13" ht="32.1" customHeight="1">
      <c r="B58" s="121">
        <v>49</v>
      </c>
      <c r="C58" s="115" t="s">
        <v>195</v>
      </c>
      <c r="D58" s="116">
        <v>3046</v>
      </c>
      <c r="E58" s="211"/>
      <c r="F58" s="444"/>
      <c r="G58" s="635"/>
      <c r="H58" s="638"/>
      <c r="I58" s="638"/>
      <c r="K58" s="414"/>
      <c r="L58" s="416"/>
      <c r="M58" s="51"/>
    </row>
    <row r="59" spans="2:13" ht="41.25" customHeight="1" thickBot="1">
      <c r="B59" s="122">
        <v>50</v>
      </c>
      <c r="C59" s="118" t="s">
        <v>658</v>
      </c>
      <c r="D59" s="119">
        <v>3047</v>
      </c>
      <c r="E59" s="498">
        <v>20699</v>
      </c>
      <c r="F59" s="499">
        <v>63000</v>
      </c>
      <c r="G59" s="639">
        <v>17500</v>
      </c>
      <c r="H59" s="636">
        <v>23064</v>
      </c>
      <c r="I59" s="637">
        <v>0.37</v>
      </c>
      <c r="K59" s="414"/>
      <c r="L59" s="416"/>
      <c r="M59" s="51"/>
    </row>
    <row r="60" spans="2:13">
      <c r="M60" s="27"/>
    </row>
    <row r="61" spans="2:13">
      <c r="M61" s="27"/>
    </row>
    <row r="62" spans="2:13" ht="15.75" customHeight="1">
      <c r="B62" s="2" t="s">
        <v>822</v>
      </c>
      <c r="C62" s="2"/>
      <c r="D62" s="158"/>
      <c r="E62" s="157"/>
      <c r="F62" s="305"/>
      <c r="G62" s="59" t="s">
        <v>751</v>
      </c>
      <c r="H62" s="63"/>
      <c r="I62" s="59"/>
      <c r="J62" s="690"/>
      <c r="K62" s="690"/>
      <c r="L62" s="690"/>
      <c r="M62" s="27"/>
    </row>
    <row r="63" spans="2:13">
      <c r="E63" s="304" t="s">
        <v>626</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V96"/>
  <sheetViews>
    <sheetView topLeftCell="A16" zoomScale="75" zoomScaleNormal="75" workbookViewId="0">
      <selection activeCell="N28" sqref="N28"/>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1" spans="2:22">
      <c r="H1" s="17" t="s">
        <v>644</v>
      </c>
    </row>
    <row r="2" spans="2:22" customFormat="1">
      <c r="B2" s="1" t="s">
        <v>749</v>
      </c>
      <c r="D2" s="48"/>
    </row>
    <row r="3" spans="2:22" customFormat="1">
      <c r="B3" s="1" t="s">
        <v>750</v>
      </c>
      <c r="D3" s="48"/>
    </row>
    <row r="5" spans="2:22" ht="20.25">
      <c r="B5" s="702" t="s">
        <v>56</v>
      </c>
      <c r="C5" s="702"/>
      <c r="D5" s="702"/>
      <c r="E5" s="702"/>
      <c r="F5" s="702"/>
      <c r="G5" s="702"/>
      <c r="H5" s="702"/>
      <c r="I5" s="1"/>
    </row>
    <row r="6" spans="2:22" ht="19.5" thickBot="1">
      <c r="C6" s="1"/>
      <c r="D6" s="49"/>
      <c r="E6" s="1"/>
      <c r="F6" s="1"/>
      <c r="G6" s="1"/>
      <c r="H6" s="123" t="s">
        <v>744</v>
      </c>
      <c r="I6" s="1"/>
    </row>
    <row r="7" spans="2:22" ht="25.5" customHeight="1">
      <c r="B7" s="703" t="s">
        <v>9</v>
      </c>
      <c r="C7" s="705" t="s">
        <v>25</v>
      </c>
      <c r="D7" s="671" t="s">
        <v>780</v>
      </c>
      <c r="E7" s="671" t="s">
        <v>781</v>
      </c>
      <c r="F7" s="709" t="s">
        <v>829</v>
      </c>
      <c r="G7" s="710"/>
      <c r="H7" s="707" t="s">
        <v>830</v>
      </c>
      <c r="I7" s="712"/>
      <c r="J7" s="711"/>
      <c r="K7" s="712"/>
      <c r="L7" s="711"/>
      <c r="M7" s="712"/>
      <c r="N7" s="711"/>
      <c r="O7" s="712"/>
      <c r="P7" s="711"/>
      <c r="Q7" s="711"/>
      <c r="R7" s="711"/>
      <c r="S7" s="4"/>
      <c r="T7" s="4"/>
      <c r="U7" s="4"/>
      <c r="V7" s="4"/>
    </row>
    <row r="8" spans="2:22" ht="36.75" customHeight="1" thickBot="1">
      <c r="B8" s="704"/>
      <c r="C8" s="706"/>
      <c r="D8" s="672"/>
      <c r="E8" s="672"/>
      <c r="F8" s="135" t="s">
        <v>1</v>
      </c>
      <c r="G8" s="136" t="s">
        <v>65</v>
      </c>
      <c r="H8" s="708"/>
      <c r="I8" s="712"/>
      <c r="J8" s="712"/>
      <c r="K8" s="712"/>
      <c r="L8" s="712"/>
      <c r="M8" s="712"/>
      <c r="N8" s="711"/>
      <c r="O8" s="712"/>
      <c r="P8" s="711"/>
      <c r="Q8" s="711"/>
      <c r="R8" s="711"/>
      <c r="S8" s="4"/>
      <c r="T8" s="4"/>
      <c r="U8" s="4"/>
      <c r="V8" s="4"/>
    </row>
    <row r="9" spans="2:22" s="59" customFormat="1" ht="35.25" customHeight="1">
      <c r="B9" s="508" t="s">
        <v>75</v>
      </c>
      <c r="C9" s="509" t="s">
        <v>133</v>
      </c>
      <c r="D9" s="510">
        <v>11919</v>
      </c>
      <c r="E9" s="655">
        <v>14947</v>
      </c>
      <c r="F9" s="657">
        <v>11394</v>
      </c>
      <c r="G9" s="641">
        <v>10720</v>
      </c>
      <c r="H9" s="511">
        <v>0.72</v>
      </c>
      <c r="I9" s="60"/>
      <c r="J9" s="418"/>
      <c r="K9" s="419"/>
      <c r="L9" s="60"/>
      <c r="M9" s="60"/>
      <c r="N9" s="60"/>
      <c r="O9" s="60"/>
      <c r="P9" s="60"/>
      <c r="Q9" s="60"/>
      <c r="R9" s="60"/>
      <c r="S9" s="60"/>
      <c r="T9" s="60"/>
      <c r="U9" s="60"/>
      <c r="V9" s="60"/>
    </row>
    <row r="10" spans="2:22" s="59" customFormat="1" ht="35.25" customHeight="1">
      <c r="B10" s="137" t="s">
        <v>76</v>
      </c>
      <c r="C10" s="500" t="s">
        <v>196</v>
      </c>
      <c r="D10" s="417">
        <v>16706</v>
      </c>
      <c r="E10" s="646">
        <v>20857</v>
      </c>
      <c r="F10" s="658">
        <v>16078</v>
      </c>
      <c r="G10" s="640">
        <v>14928</v>
      </c>
      <c r="H10" s="300">
        <v>0.72</v>
      </c>
      <c r="I10" s="60"/>
      <c r="J10" s="418"/>
      <c r="K10" s="419"/>
      <c r="L10" s="60"/>
      <c r="M10" s="60"/>
      <c r="N10" s="60"/>
      <c r="O10" s="60"/>
      <c r="P10" s="60"/>
      <c r="Q10" s="60"/>
      <c r="R10" s="60"/>
      <c r="S10" s="60"/>
      <c r="T10" s="60"/>
      <c r="U10" s="60"/>
      <c r="V10" s="60"/>
    </row>
    <row r="11" spans="2:22" s="59" customFormat="1" ht="35.25" customHeight="1">
      <c r="B11" s="137" t="s">
        <v>77</v>
      </c>
      <c r="C11" s="500" t="s">
        <v>197</v>
      </c>
      <c r="D11" s="417">
        <v>21376</v>
      </c>
      <c r="E11" s="646">
        <v>26620</v>
      </c>
      <c r="F11" s="658">
        <v>20505</v>
      </c>
      <c r="G11" s="640">
        <v>18981</v>
      </c>
      <c r="H11" s="300">
        <v>0.72</v>
      </c>
      <c r="I11" s="60"/>
      <c r="J11" s="418"/>
      <c r="K11" s="419"/>
      <c r="L11" s="60"/>
      <c r="M11" s="60"/>
      <c r="N11" s="60"/>
      <c r="O11" s="60"/>
      <c r="P11" s="60"/>
      <c r="Q11" s="60"/>
      <c r="R11" s="60"/>
      <c r="S11" s="60"/>
      <c r="T11" s="60"/>
      <c r="U11" s="60"/>
      <c r="V11" s="60"/>
    </row>
    <row r="12" spans="2:22" s="59" customFormat="1" ht="35.25" customHeight="1">
      <c r="B12" s="137" t="s">
        <v>78</v>
      </c>
      <c r="C12" s="500" t="s">
        <v>203</v>
      </c>
      <c r="D12" s="417">
        <v>15</v>
      </c>
      <c r="E12" s="654">
        <v>20</v>
      </c>
      <c r="F12" s="654">
        <v>20</v>
      </c>
      <c r="G12" s="640">
        <v>20</v>
      </c>
      <c r="H12" s="300">
        <v>1</v>
      </c>
      <c r="I12" s="60"/>
      <c r="J12" s="418"/>
      <c r="K12" s="418"/>
      <c r="L12" s="60"/>
      <c r="M12" s="60"/>
      <c r="N12" s="60"/>
      <c r="O12" s="60"/>
      <c r="P12" s="60"/>
      <c r="Q12" s="60"/>
      <c r="R12" s="60"/>
      <c r="S12" s="60"/>
      <c r="T12" s="60"/>
      <c r="U12" s="60"/>
      <c r="V12" s="60"/>
    </row>
    <row r="13" spans="2:22" s="59" customFormat="1" ht="35.25" customHeight="1">
      <c r="B13" s="137" t="s">
        <v>201</v>
      </c>
      <c r="C13" s="501" t="s">
        <v>198</v>
      </c>
      <c r="D13" s="417">
        <v>12</v>
      </c>
      <c r="E13" s="654">
        <v>19</v>
      </c>
      <c r="F13" s="658">
        <v>19</v>
      </c>
      <c r="G13" s="640">
        <v>19</v>
      </c>
      <c r="H13" s="300">
        <v>1</v>
      </c>
      <c r="I13" s="60"/>
      <c r="J13" s="420"/>
      <c r="K13" s="420"/>
      <c r="L13" s="60"/>
      <c r="M13" s="60"/>
      <c r="N13" s="60"/>
      <c r="O13" s="60"/>
      <c r="P13" s="60"/>
      <c r="Q13" s="60"/>
      <c r="R13" s="60"/>
      <c r="S13" s="60"/>
      <c r="T13" s="60"/>
      <c r="U13" s="60"/>
      <c r="V13" s="60"/>
    </row>
    <row r="14" spans="2:22" s="59" customFormat="1" ht="35.25" customHeight="1">
      <c r="B14" s="137" t="s">
        <v>200</v>
      </c>
      <c r="C14" s="501" t="s">
        <v>199</v>
      </c>
      <c r="D14" s="417">
        <v>3</v>
      </c>
      <c r="E14" s="654">
        <v>1</v>
      </c>
      <c r="F14" s="658">
        <v>1</v>
      </c>
      <c r="G14" s="640">
        <v>1</v>
      </c>
      <c r="H14" s="300">
        <v>1</v>
      </c>
      <c r="I14" s="60"/>
      <c r="J14" s="420"/>
      <c r="K14" s="420"/>
      <c r="L14" s="60"/>
      <c r="M14" s="60"/>
      <c r="N14" s="60"/>
      <c r="O14" s="60"/>
      <c r="P14" s="60"/>
      <c r="Q14" s="60"/>
      <c r="R14" s="60"/>
      <c r="S14" s="60"/>
      <c r="T14" s="60"/>
      <c r="U14" s="60"/>
      <c r="V14" s="60"/>
    </row>
    <row r="15" spans="2:22" s="59" customFormat="1" ht="35.25" customHeight="1">
      <c r="B15" s="137" t="s">
        <v>172</v>
      </c>
      <c r="C15" s="502" t="s">
        <v>26</v>
      </c>
      <c r="D15" s="417">
        <v>35</v>
      </c>
      <c r="E15" s="647">
        <v>350</v>
      </c>
      <c r="F15" s="650">
        <v>175</v>
      </c>
      <c r="G15" s="640">
        <f>-N21</f>
        <v>0</v>
      </c>
      <c r="H15" s="300" t="s">
        <v>748</v>
      </c>
      <c r="I15" s="60"/>
      <c r="J15" s="421"/>
      <c r="K15" s="421"/>
      <c r="L15" s="60"/>
      <c r="M15" s="60"/>
      <c r="N15" s="60"/>
      <c r="O15" s="60"/>
      <c r="P15" s="60"/>
      <c r="Q15" s="60"/>
      <c r="R15" s="60"/>
      <c r="S15" s="60"/>
      <c r="T15" s="60"/>
      <c r="U15" s="60"/>
      <c r="V15" s="60"/>
    </row>
    <row r="16" spans="2:22" s="59" customFormat="1" ht="35.25" customHeight="1">
      <c r="B16" s="137" t="s">
        <v>173</v>
      </c>
      <c r="C16" s="502" t="s">
        <v>121</v>
      </c>
      <c r="D16" s="417">
        <v>3</v>
      </c>
      <c r="E16" s="647">
        <v>8</v>
      </c>
      <c r="F16" s="650">
        <v>7</v>
      </c>
      <c r="G16" s="640" t="s">
        <v>748</v>
      </c>
      <c r="H16" s="300" t="s">
        <v>748</v>
      </c>
      <c r="I16" s="60"/>
      <c r="J16" s="421"/>
      <c r="K16" s="421"/>
      <c r="L16" s="60"/>
      <c r="M16" s="60"/>
      <c r="N16" s="60"/>
      <c r="O16" s="60"/>
      <c r="P16" s="60"/>
      <c r="Q16" s="60"/>
      <c r="R16" s="60"/>
      <c r="S16" s="60"/>
      <c r="T16" s="60"/>
      <c r="U16" s="60"/>
      <c r="V16" s="60"/>
    </row>
    <row r="17" spans="2:22" s="59" customFormat="1" ht="35.25" customHeight="1">
      <c r="B17" s="137" t="s">
        <v>174</v>
      </c>
      <c r="C17" s="502" t="s">
        <v>27</v>
      </c>
      <c r="D17" s="417">
        <v>244</v>
      </c>
      <c r="E17" s="647">
        <v>350</v>
      </c>
      <c r="F17" s="650">
        <v>250</v>
      </c>
      <c r="G17" s="640">
        <v>169</v>
      </c>
      <c r="H17" s="300">
        <v>0.48</v>
      </c>
      <c r="I17" s="60"/>
      <c r="J17" s="421"/>
      <c r="K17" s="418"/>
      <c r="L17" s="60"/>
      <c r="M17" s="60"/>
      <c r="N17" s="60"/>
      <c r="O17" s="60"/>
      <c r="P17" s="60"/>
      <c r="Q17" s="60"/>
      <c r="R17" s="60"/>
      <c r="S17" s="60"/>
      <c r="T17" s="60"/>
      <c r="U17" s="60"/>
      <c r="V17" s="60"/>
    </row>
    <row r="18" spans="2:22" s="59" customFormat="1" ht="35.25" customHeight="1">
      <c r="B18" s="137" t="s">
        <v>175</v>
      </c>
      <c r="C18" s="502" t="s">
        <v>122</v>
      </c>
      <c r="D18" s="417">
        <v>7</v>
      </c>
      <c r="E18" s="659">
        <v>10</v>
      </c>
      <c r="F18" s="660">
        <v>8</v>
      </c>
      <c r="G18" s="640">
        <v>4</v>
      </c>
      <c r="H18" s="300">
        <v>0.4</v>
      </c>
      <c r="I18" s="60"/>
      <c r="J18" s="421"/>
      <c r="K18" s="421"/>
      <c r="L18" s="60"/>
      <c r="M18" s="60"/>
      <c r="N18" s="60"/>
      <c r="O18" s="60"/>
      <c r="P18" s="60"/>
      <c r="Q18" s="60"/>
      <c r="R18" s="60"/>
      <c r="S18" s="60"/>
      <c r="T18" s="60"/>
      <c r="U18" s="60"/>
      <c r="V18" s="60"/>
    </row>
    <row r="19" spans="2:22" s="59" customFormat="1" ht="35.25" customHeight="1">
      <c r="B19" s="137" t="s">
        <v>176</v>
      </c>
      <c r="C19" s="503" t="s">
        <v>28</v>
      </c>
      <c r="D19" s="417">
        <v>3665</v>
      </c>
      <c r="E19" s="647">
        <v>500</v>
      </c>
      <c r="F19" s="650">
        <v>500</v>
      </c>
      <c r="G19" s="640">
        <v>363</v>
      </c>
      <c r="H19" s="300">
        <v>0.72</v>
      </c>
      <c r="I19" s="60"/>
      <c r="J19" s="421"/>
      <c r="K19" s="421"/>
      <c r="L19" s="60"/>
      <c r="M19" s="60"/>
      <c r="N19" s="60"/>
      <c r="O19" s="60"/>
      <c r="P19" s="60"/>
      <c r="Q19" s="60"/>
      <c r="R19" s="60"/>
      <c r="S19" s="60"/>
      <c r="T19" s="60"/>
      <c r="U19" s="60"/>
      <c r="V19" s="60"/>
    </row>
    <row r="20" spans="2:22" s="59" customFormat="1" ht="35.25" customHeight="1">
      <c r="B20" s="137" t="s">
        <v>177</v>
      </c>
      <c r="C20" s="504" t="s">
        <v>123</v>
      </c>
      <c r="D20" s="417">
        <v>4</v>
      </c>
      <c r="E20" s="648">
        <v>1</v>
      </c>
      <c r="F20" s="651">
        <v>1</v>
      </c>
      <c r="G20" s="640">
        <v>1</v>
      </c>
      <c r="H20" s="300">
        <v>1</v>
      </c>
      <c r="I20" s="60"/>
      <c r="J20" s="422"/>
      <c r="K20" s="422"/>
      <c r="L20" s="60"/>
      <c r="M20" s="60"/>
      <c r="N20" s="60"/>
      <c r="O20" s="60"/>
      <c r="P20" s="60"/>
      <c r="Q20" s="60"/>
      <c r="R20" s="60"/>
      <c r="S20" s="60"/>
      <c r="T20" s="60"/>
      <c r="U20" s="60"/>
      <c r="V20" s="60"/>
    </row>
    <row r="21" spans="2:22" s="59" customFormat="1" ht="35.25" customHeight="1">
      <c r="B21" s="137" t="s">
        <v>178</v>
      </c>
      <c r="C21" s="503" t="s">
        <v>29</v>
      </c>
      <c r="D21" s="417">
        <v>24</v>
      </c>
      <c r="E21" s="647">
        <v>50</v>
      </c>
      <c r="F21" s="650">
        <v>50</v>
      </c>
      <c r="G21" s="640">
        <v>24</v>
      </c>
      <c r="H21" s="300">
        <v>0.48</v>
      </c>
      <c r="I21" s="60"/>
      <c r="J21" s="421"/>
      <c r="K21" s="421"/>
      <c r="L21" s="60"/>
      <c r="M21" s="60"/>
      <c r="N21" s="60"/>
      <c r="O21" s="60"/>
      <c r="P21" s="60"/>
      <c r="Q21" s="60"/>
      <c r="R21" s="60"/>
      <c r="S21" s="60"/>
      <c r="T21" s="60"/>
      <c r="U21" s="60"/>
      <c r="V21" s="60"/>
    </row>
    <row r="22" spans="2:22" s="59" customFormat="1" ht="35.25" customHeight="1">
      <c r="B22" s="137" t="s">
        <v>179</v>
      </c>
      <c r="C22" s="502" t="s">
        <v>124</v>
      </c>
      <c r="D22" s="507">
        <v>3</v>
      </c>
      <c r="E22" s="647">
        <v>6</v>
      </c>
      <c r="F22" s="650">
        <v>6</v>
      </c>
      <c r="G22" s="640">
        <v>3</v>
      </c>
      <c r="H22" s="300">
        <v>0.5</v>
      </c>
      <c r="I22" s="60"/>
      <c r="J22" s="421"/>
      <c r="K22" s="421"/>
      <c r="L22" s="60"/>
      <c r="M22" s="60"/>
      <c r="N22" s="60"/>
      <c r="O22" s="60"/>
      <c r="P22" s="60"/>
      <c r="Q22" s="60"/>
      <c r="R22" s="60"/>
      <c r="S22" s="60"/>
      <c r="T22" s="60"/>
      <c r="U22" s="60"/>
      <c r="V22" s="60"/>
    </row>
    <row r="23" spans="2:22" s="59" customFormat="1" ht="35.25" customHeight="1">
      <c r="B23" s="137" t="s">
        <v>180</v>
      </c>
      <c r="C23" s="503" t="s">
        <v>135</v>
      </c>
      <c r="D23" s="417" t="s">
        <v>748</v>
      </c>
      <c r="E23" s="645" t="s">
        <v>748</v>
      </c>
      <c r="F23" s="649" t="s">
        <v>748</v>
      </c>
      <c r="G23" s="269" t="s">
        <v>748</v>
      </c>
      <c r="H23" s="300"/>
      <c r="I23" s="60"/>
      <c r="J23" s="419"/>
      <c r="K23" s="419"/>
      <c r="L23" s="60"/>
      <c r="M23" s="60"/>
      <c r="N23" s="60"/>
      <c r="O23" s="60"/>
      <c r="P23" s="60"/>
      <c r="Q23" s="60"/>
      <c r="R23" s="60"/>
      <c r="S23" s="60"/>
      <c r="T23" s="60"/>
      <c r="U23" s="60"/>
      <c r="V23" s="60"/>
    </row>
    <row r="24" spans="2:22" s="59" customFormat="1" ht="35.25" customHeight="1">
      <c r="B24" s="137" t="s">
        <v>96</v>
      </c>
      <c r="C24" s="503" t="s">
        <v>134</v>
      </c>
      <c r="D24" s="417" t="s">
        <v>748</v>
      </c>
      <c r="E24" s="645" t="s">
        <v>748</v>
      </c>
      <c r="F24" s="649" t="s">
        <v>748</v>
      </c>
      <c r="G24" s="269" t="s">
        <v>748</v>
      </c>
      <c r="H24" s="300"/>
      <c r="I24" s="60"/>
      <c r="J24" s="419"/>
      <c r="K24" s="419"/>
      <c r="L24" s="60"/>
      <c r="M24" s="60"/>
      <c r="N24" s="60"/>
      <c r="O24" s="60"/>
      <c r="P24" s="60"/>
      <c r="Q24" s="60"/>
      <c r="R24" s="60"/>
      <c r="S24" s="60"/>
      <c r="T24" s="60"/>
      <c r="U24" s="60"/>
      <c r="V24" s="60"/>
    </row>
    <row r="25" spans="2:22" s="59" customFormat="1" ht="35.25" customHeight="1">
      <c r="B25" s="137" t="s">
        <v>181</v>
      </c>
      <c r="C25" s="503" t="s">
        <v>125</v>
      </c>
      <c r="D25" s="417"/>
      <c r="E25" s="645"/>
      <c r="F25" s="649"/>
      <c r="G25" s="269"/>
      <c r="H25" s="300"/>
      <c r="I25" s="60"/>
      <c r="J25" s="419"/>
      <c r="K25" s="423"/>
      <c r="L25" s="60"/>
      <c r="M25" s="60"/>
      <c r="N25" s="60"/>
      <c r="O25" s="60"/>
      <c r="P25" s="60"/>
      <c r="Q25" s="60"/>
      <c r="R25" s="60"/>
      <c r="S25" s="60"/>
      <c r="T25" s="60"/>
      <c r="U25" s="60"/>
      <c r="V25" s="60"/>
    </row>
    <row r="26" spans="2:22" s="59" customFormat="1" ht="35.25" customHeight="1">
      <c r="B26" s="137" t="s">
        <v>182</v>
      </c>
      <c r="C26" s="503" t="s">
        <v>126</v>
      </c>
      <c r="D26" s="417"/>
      <c r="E26" s="647"/>
      <c r="F26" s="650"/>
      <c r="G26" s="269"/>
      <c r="H26" s="300"/>
      <c r="I26" s="60"/>
      <c r="J26" s="421"/>
      <c r="K26" s="424"/>
      <c r="L26" s="60"/>
      <c r="M26" s="60"/>
      <c r="N26" s="60"/>
      <c r="O26" s="60"/>
      <c r="P26" s="60"/>
      <c r="Q26" s="60"/>
      <c r="R26" s="60"/>
      <c r="S26" s="60"/>
      <c r="T26" s="60"/>
      <c r="U26" s="60"/>
      <c r="V26" s="60"/>
    </row>
    <row r="27" spans="2:22" s="59" customFormat="1" ht="35.25" customHeight="1">
      <c r="B27" s="137" t="s">
        <v>183</v>
      </c>
      <c r="C27" s="503" t="s">
        <v>127</v>
      </c>
      <c r="D27" s="417">
        <v>1234</v>
      </c>
      <c r="E27" s="647">
        <v>1235</v>
      </c>
      <c r="F27" s="650">
        <v>926</v>
      </c>
      <c r="G27" s="640">
        <v>926</v>
      </c>
      <c r="H27" s="300">
        <v>0.75</v>
      </c>
      <c r="I27" s="60"/>
      <c r="J27" s="421"/>
      <c r="K27" s="421"/>
      <c r="L27" s="60"/>
      <c r="M27" s="60"/>
      <c r="N27" s="60"/>
      <c r="O27" s="60"/>
      <c r="P27" s="60"/>
      <c r="Q27" s="60"/>
      <c r="R27" s="60"/>
      <c r="S27" s="60"/>
      <c r="T27" s="60"/>
      <c r="U27" s="60"/>
      <c r="V27" s="60"/>
    </row>
    <row r="28" spans="2:22" s="59" customFormat="1" ht="35.25" customHeight="1">
      <c r="B28" s="137" t="s">
        <v>184</v>
      </c>
      <c r="C28" s="503" t="s">
        <v>128</v>
      </c>
      <c r="D28" s="417">
        <v>3</v>
      </c>
      <c r="E28" s="647">
        <v>3</v>
      </c>
      <c r="F28" s="650">
        <v>3</v>
      </c>
      <c r="G28" s="640">
        <v>3</v>
      </c>
      <c r="H28" s="300">
        <v>1</v>
      </c>
      <c r="I28" s="60"/>
      <c r="J28" s="421"/>
      <c r="K28" s="421"/>
      <c r="L28" s="60"/>
      <c r="M28" s="60"/>
      <c r="N28" s="60"/>
      <c r="O28" s="60"/>
      <c r="P28" s="60"/>
      <c r="Q28" s="60"/>
      <c r="R28" s="60"/>
      <c r="S28" s="60"/>
      <c r="T28" s="60"/>
      <c r="U28" s="60"/>
      <c r="V28" s="60"/>
    </row>
    <row r="29" spans="2:22" s="59" customFormat="1" ht="35.25" customHeight="1">
      <c r="B29" s="137" t="s">
        <v>185</v>
      </c>
      <c r="C29" s="503" t="s">
        <v>30</v>
      </c>
      <c r="D29" s="417">
        <v>730</v>
      </c>
      <c r="E29" s="654">
        <v>800</v>
      </c>
      <c r="F29" s="658">
        <v>595</v>
      </c>
      <c r="G29" s="640">
        <v>584</v>
      </c>
      <c r="H29" s="300">
        <v>0.73</v>
      </c>
      <c r="I29" s="60"/>
      <c r="J29" s="419"/>
      <c r="K29" s="419"/>
      <c r="L29" s="60"/>
      <c r="M29" s="60"/>
      <c r="N29" s="60"/>
      <c r="O29" s="60"/>
      <c r="P29" s="60"/>
      <c r="Q29" s="60"/>
      <c r="R29" s="60"/>
      <c r="S29" s="60"/>
      <c r="T29" s="60"/>
      <c r="U29" s="60"/>
      <c r="V29" s="60"/>
    </row>
    <row r="30" spans="2:22" s="59" customFormat="1" ht="35.25" customHeight="1">
      <c r="B30" s="137" t="s">
        <v>186</v>
      </c>
      <c r="C30" s="503" t="s">
        <v>129</v>
      </c>
      <c r="D30" s="417" t="s">
        <v>748</v>
      </c>
      <c r="E30" s="654">
        <v>100</v>
      </c>
      <c r="F30" s="658">
        <v>75</v>
      </c>
      <c r="G30" s="642" t="s">
        <v>748</v>
      </c>
      <c r="H30" s="395"/>
      <c r="I30" s="60"/>
      <c r="J30" s="419"/>
      <c r="K30" s="419"/>
      <c r="L30" s="60"/>
      <c r="M30" s="60"/>
      <c r="N30" s="60"/>
      <c r="O30" s="60"/>
      <c r="P30" s="60"/>
      <c r="Q30" s="60"/>
      <c r="R30" s="60"/>
      <c r="S30" s="60"/>
      <c r="T30" s="60"/>
      <c r="U30" s="60"/>
      <c r="V30" s="60"/>
    </row>
    <row r="31" spans="2:22" s="66" customFormat="1" ht="35.25" customHeight="1">
      <c r="B31" s="137" t="s">
        <v>187</v>
      </c>
      <c r="C31" s="505" t="s">
        <v>130</v>
      </c>
      <c r="D31" s="417" t="s">
        <v>748</v>
      </c>
      <c r="E31" s="654">
        <v>100</v>
      </c>
      <c r="F31" s="658">
        <v>75</v>
      </c>
      <c r="G31" s="642" t="s">
        <v>748</v>
      </c>
      <c r="H31" s="395"/>
      <c r="I31" s="69"/>
      <c r="J31" s="419"/>
      <c r="K31" s="419"/>
      <c r="L31" s="69"/>
      <c r="M31" s="69"/>
      <c r="N31" s="69"/>
      <c r="O31" s="69"/>
      <c r="P31" s="69"/>
      <c r="Q31" s="69"/>
      <c r="R31" s="69"/>
      <c r="S31" s="69"/>
      <c r="T31" s="69"/>
      <c r="U31" s="69"/>
      <c r="V31" s="69"/>
    </row>
    <row r="32" spans="2:22" s="59" customFormat="1" ht="35.25" customHeight="1">
      <c r="B32" s="137" t="s">
        <v>188</v>
      </c>
      <c r="C32" s="503" t="s">
        <v>767</v>
      </c>
      <c r="D32" s="417" t="s">
        <v>748</v>
      </c>
      <c r="E32" s="654">
        <v>121</v>
      </c>
      <c r="F32" s="661">
        <v>121</v>
      </c>
      <c r="G32" s="640">
        <v>121</v>
      </c>
      <c r="H32" s="300">
        <v>1</v>
      </c>
      <c r="I32" s="60"/>
      <c r="J32" s="419"/>
      <c r="K32" s="425"/>
      <c r="L32" s="60"/>
      <c r="M32" s="60"/>
      <c r="N32" s="60"/>
      <c r="O32" s="60"/>
      <c r="P32" s="60"/>
      <c r="Q32" s="60"/>
      <c r="R32" s="60"/>
      <c r="S32" s="60"/>
      <c r="T32" s="60"/>
      <c r="U32" s="60"/>
      <c r="V32" s="60"/>
    </row>
    <row r="33" spans="2:22" s="59" customFormat="1" ht="35.25" customHeight="1">
      <c r="B33" s="137" t="s">
        <v>189</v>
      </c>
      <c r="C33" s="503" t="s">
        <v>66</v>
      </c>
      <c r="D33" s="417" t="s">
        <v>748</v>
      </c>
      <c r="E33" s="269">
        <v>1</v>
      </c>
      <c r="F33" s="662">
        <v>1</v>
      </c>
      <c r="G33" s="640">
        <v>1</v>
      </c>
      <c r="H33" s="300">
        <v>1</v>
      </c>
      <c r="I33" s="60"/>
      <c r="J33" s="60"/>
      <c r="K33" s="60"/>
      <c r="L33" s="60"/>
      <c r="M33" s="60"/>
      <c r="N33" s="60"/>
      <c r="O33" s="60"/>
      <c r="P33" s="60"/>
      <c r="Q33" s="60"/>
      <c r="R33" s="60"/>
      <c r="S33" s="60"/>
      <c r="T33" s="60"/>
      <c r="U33" s="60"/>
      <c r="V33" s="60"/>
    </row>
    <row r="34" spans="2:22" s="59" customFormat="1" ht="35.25" customHeight="1">
      <c r="B34" s="137" t="s">
        <v>97</v>
      </c>
      <c r="C34" s="503" t="s">
        <v>31</v>
      </c>
      <c r="D34" s="417">
        <v>1155</v>
      </c>
      <c r="E34" s="654">
        <v>520</v>
      </c>
      <c r="F34" s="658">
        <v>270</v>
      </c>
      <c r="G34" s="658">
        <v>268</v>
      </c>
      <c r="H34" s="300">
        <v>0.52</v>
      </c>
      <c r="I34" s="60"/>
      <c r="J34" s="419"/>
      <c r="K34" s="419"/>
      <c r="L34" s="60"/>
      <c r="M34" s="60"/>
      <c r="N34" s="60"/>
      <c r="O34" s="60"/>
      <c r="P34" s="60"/>
      <c r="Q34" s="60"/>
      <c r="R34" s="60"/>
      <c r="S34" s="60"/>
      <c r="T34" s="60"/>
      <c r="U34" s="60"/>
      <c r="V34" s="60"/>
    </row>
    <row r="35" spans="2:22" s="59" customFormat="1" ht="35.25" customHeight="1">
      <c r="B35" s="137" t="s">
        <v>190</v>
      </c>
      <c r="C35" s="503" t="s">
        <v>66</v>
      </c>
      <c r="D35" s="417">
        <v>16</v>
      </c>
      <c r="E35" s="654">
        <v>3</v>
      </c>
      <c r="F35" s="658">
        <v>2</v>
      </c>
      <c r="G35" s="640">
        <v>2</v>
      </c>
      <c r="H35" s="300">
        <v>0.67</v>
      </c>
      <c r="I35" s="60"/>
      <c r="J35" s="419"/>
      <c r="K35" s="419"/>
      <c r="L35" s="60"/>
      <c r="M35" s="60"/>
      <c r="N35" s="60"/>
      <c r="O35" s="60"/>
      <c r="P35" s="60"/>
      <c r="Q35" s="60"/>
      <c r="R35" s="60"/>
      <c r="S35" s="60"/>
      <c r="T35" s="60"/>
      <c r="U35" s="60"/>
      <c r="V35" s="60"/>
    </row>
    <row r="36" spans="2:22" s="59" customFormat="1" ht="35.25" customHeight="1">
      <c r="B36" s="137" t="s">
        <v>191</v>
      </c>
      <c r="C36" s="503" t="s">
        <v>32</v>
      </c>
      <c r="D36" s="417" t="s">
        <v>748</v>
      </c>
      <c r="E36" s="269"/>
      <c r="F36" s="662"/>
      <c r="G36" s="58"/>
      <c r="H36" s="229"/>
      <c r="I36" s="60"/>
      <c r="J36" s="426"/>
      <c r="K36" s="425"/>
      <c r="L36" s="60"/>
      <c r="M36" s="60"/>
      <c r="N36" s="60"/>
      <c r="O36" s="60"/>
      <c r="P36" s="60"/>
      <c r="Q36" s="60"/>
      <c r="R36" s="60"/>
      <c r="S36" s="60"/>
      <c r="T36" s="60"/>
      <c r="U36" s="60"/>
      <c r="V36" s="60"/>
    </row>
    <row r="37" spans="2:22" s="59" customFormat="1" ht="35.25" customHeight="1">
      <c r="B37" s="137" t="s">
        <v>192</v>
      </c>
      <c r="C37" s="503" t="s">
        <v>33</v>
      </c>
      <c r="D37" s="417">
        <v>396</v>
      </c>
      <c r="E37" s="654">
        <v>1100</v>
      </c>
      <c r="F37" s="658">
        <v>1000</v>
      </c>
      <c r="G37" s="640">
        <v>98</v>
      </c>
      <c r="H37" s="300">
        <v>0.09</v>
      </c>
      <c r="I37" s="60"/>
      <c r="J37" s="419"/>
      <c r="K37" s="419"/>
      <c r="L37" s="60"/>
      <c r="M37" s="60"/>
      <c r="N37" s="60"/>
      <c r="O37" s="60"/>
      <c r="P37" s="60"/>
      <c r="Q37" s="60"/>
      <c r="R37" s="60"/>
      <c r="S37" s="60"/>
      <c r="T37" s="60"/>
      <c r="U37" s="60"/>
      <c r="V37" s="60"/>
    </row>
    <row r="38" spans="2:22" s="59" customFormat="1" ht="35.25" customHeight="1">
      <c r="B38" s="137" t="s">
        <v>193</v>
      </c>
      <c r="C38" s="503" t="s">
        <v>34</v>
      </c>
      <c r="D38" s="417" t="s">
        <v>748</v>
      </c>
      <c r="E38" s="417" t="s">
        <v>748</v>
      </c>
      <c r="F38" s="652" t="s">
        <v>748</v>
      </c>
      <c r="G38" s="640" t="s">
        <v>748</v>
      </c>
      <c r="H38" s="656" t="s">
        <v>748</v>
      </c>
      <c r="I38" s="60"/>
      <c r="J38" s="426"/>
      <c r="K38" s="425"/>
      <c r="L38" s="60"/>
      <c r="M38" s="60"/>
      <c r="N38" s="60"/>
      <c r="O38" s="60"/>
      <c r="P38" s="60"/>
      <c r="Q38" s="60"/>
      <c r="R38" s="60"/>
      <c r="S38" s="60"/>
      <c r="T38" s="60"/>
      <c r="U38" s="60"/>
      <c r="V38" s="60"/>
    </row>
    <row r="39" spans="2:22" s="59" customFormat="1" ht="35.25" customHeight="1" thickBot="1">
      <c r="B39" s="138" t="s">
        <v>98</v>
      </c>
      <c r="C39" s="506" t="s">
        <v>35</v>
      </c>
      <c r="D39" s="427">
        <v>481</v>
      </c>
      <c r="E39" s="643">
        <v>550</v>
      </c>
      <c r="F39" s="653">
        <v>340</v>
      </c>
      <c r="G39" s="644">
        <v>275</v>
      </c>
      <c r="H39" s="489">
        <v>0.5</v>
      </c>
      <c r="I39" s="60"/>
      <c r="J39" s="419"/>
      <c r="K39" s="426"/>
      <c r="L39" s="60"/>
      <c r="M39" s="60"/>
      <c r="N39" s="60"/>
      <c r="O39" s="60"/>
      <c r="P39" s="60"/>
      <c r="Q39" s="60"/>
      <c r="R39" s="60"/>
      <c r="S39" s="60"/>
      <c r="T39" s="60"/>
      <c r="U39" s="60"/>
      <c r="V39" s="60"/>
    </row>
    <row r="40" spans="2:22" s="59" customFormat="1" ht="18.75">
      <c r="B40" s="63"/>
      <c r="C40" s="62"/>
      <c r="D40" s="70"/>
      <c r="E40" s="62"/>
      <c r="F40" s="63"/>
      <c r="G40" s="63"/>
      <c r="H40" s="63"/>
      <c r="I40" s="60"/>
      <c r="J40" s="60"/>
      <c r="K40" s="60"/>
      <c r="L40" s="60"/>
      <c r="M40" s="60"/>
      <c r="N40" s="60"/>
      <c r="O40" s="60"/>
      <c r="P40" s="60"/>
      <c r="Q40" s="60"/>
      <c r="R40" s="60"/>
      <c r="S40" s="60"/>
      <c r="T40" s="60"/>
      <c r="U40" s="60"/>
      <c r="V40" s="60"/>
    </row>
    <row r="41" spans="2:22" s="59" customFormat="1" ht="75">
      <c r="B41" s="63"/>
      <c r="C41" s="475" t="s">
        <v>810</v>
      </c>
      <c r="F41" s="63"/>
      <c r="G41" s="63"/>
      <c r="H41" s="63"/>
      <c r="I41" s="60"/>
      <c r="J41" s="60"/>
      <c r="K41" s="60"/>
      <c r="L41" s="60"/>
      <c r="M41" s="60"/>
      <c r="N41" s="60"/>
      <c r="O41" s="60"/>
      <c r="P41" s="60"/>
      <c r="Q41" s="60"/>
      <c r="R41" s="60"/>
      <c r="S41" s="60"/>
      <c r="T41" s="60"/>
      <c r="U41" s="60"/>
      <c r="V41" s="60"/>
    </row>
    <row r="42" spans="2:22" s="59" customFormat="1" ht="27" customHeight="1">
      <c r="B42" s="63"/>
      <c r="C42" s="701" t="s">
        <v>204</v>
      </c>
      <c r="D42" s="701"/>
      <c r="E42" s="701"/>
      <c r="F42" s="701"/>
      <c r="G42" s="63"/>
      <c r="H42" s="63"/>
      <c r="I42" s="60"/>
      <c r="J42" s="60"/>
      <c r="K42" s="60"/>
      <c r="L42" s="60"/>
      <c r="M42" s="60"/>
      <c r="N42" s="60"/>
      <c r="O42" s="60"/>
      <c r="P42" s="60"/>
      <c r="Q42" s="60"/>
      <c r="R42" s="60"/>
      <c r="S42" s="60"/>
      <c r="T42" s="60"/>
      <c r="U42" s="60"/>
      <c r="V42" s="60"/>
    </row>
    <row r="43" spans="2:22" ht="78.75">
      <c r="B43" s="6"/>
      <c r="C43" s="7" t="s">
        <v>803</v>
      </c>
      <c r="D43" s="50"/>
      <c r="E43" s="7"/>
      <c r="F43" s="6"/>
      <c r="G43" s="6"/>
      <c r="H43" s="6"/>
      <c r="I43" s="4"/>
      <c r="J43" s="4"/>
      <c r="K43" s="4"/>
      <c r="L43" s="4"/>
      <c r="M43" s="4"/>
      <c r="N43" s="4"/>
      <c r="O43" s="4"/>
      <c r="P43" s="4"/>
      <c r="Q43" s="4"/>
      <c r="R43" s="4"/>
      <c r="S43" s="4"/>
      <c r="T43" s="4"/>
      <c r="U43" s="4"/>
      <c r="V43" s="4"/>
    </row>
    <row r="44" spans="2:22" ht="15.75" customHeight="1">
      <c r="C44" s="270"/>
      <c r="I44" s="59"/>
      <c r="J44" s="4"/>
      <c r="K44" s="4"/>
      <c r="L44" s="4"/>
      <c r="M44" s="4"/>
      <c r="N44" s="4"/>
      <c r="O44" s="4"/>
      <c r="P44" s="4"/>
      <c r="Q44" s="4"/>
      <c r="R44" s="4"/>
      <c r="S44" s="4"/>
      <c r="T44" s="4"/>
      <c r="U44" s="4"/>
      <c r="V44" s="4"/>
    </row>
    <row r="45" spans="2:22" ht="18" customHeight="1">
      <c r="I45" s="4"/>
      <c r="J45" s="4"/>
      <c r="K45" s="4"/>
      <c r="L45" s="4"/>
      <c r="M45" s="4"/>
      <c r="N45" s="4"/>
      <c r="O45" s="4"/>
      <c r="P45" s="4"/>
      <c r="Q45" s="4"/>
      <c r="R45" s="4"/>
      <c r="S45" s="4"/>
      <c r="T45" s="4"/>
      <c r="U45" s="4"/>
      <c r="V45" s="4"/>
    </row>
    <row r="46" spans="2:22" hidden="1">
      <c r="C46" s="2" t="s">
        <v>764</v>
      </c>
      <c r="I46" s="4"/>
      <c r="J46" s="4"/>
      <c r="K46" s="4"/>
      <c r="L46" s="4"/>
      <c r="M46" s="4"/>
      <c r="N46" s="4"/>
      <c r="O46" s="4"/>
      <c r="P46" s="4"/>
      <c r="Q46" s="4"/>
      <c r="R46" s="4"/>
      <c r="S46" s="4"/>
      <c r="T46" s="4"/>
      <c r="U46" s="4"/>
      <c r="V46" s="4"/>
    </row>
    <row r="47" spans="2:22">
      <c r="B47" s="6"/>
      <c r="C47" s="4"/>
      <c r="D47" s="51"/>
      <c r="E47" s="4"/>
      <c r="F47" s="6"/>
      <c r="G47" s="6"/>
      <c r="H47" s="6"/>
      <c r="I47" s="4"/>
      <c r="J47" s="4"/>
      <c r="K47" s="4"/>
      <c r="L47" s="4"/>
      <c r="M47" s="4"/>
      <c r="N47" s="4"/>
      <c r="O47" s="4"/>
      <c r="P47" s="4"/>
      <c r="Q47" s="4"/>
      <c r="R47" s="4"/>
      <c r="S47" s="4"/>
      <c r="T47" s="4"/>
      <c r="U47" s="4"/>
      <c r="V47" s="4"/>
    </row>
    <row r="48" spans="2:22" ht="18.75">
      <c r="B48" s="2" t="s">
        <v>822</v>
      </c>
      <c r="D48" s="158"/>
      <c r="E48" s="157"/>
      <c r="F48" s="59" t="s">
        <v>751</v>
      </c>
      <c r="H48" s="63"/>
      <c r="I48" s="4"/>
      <c r="J48" s="4"/>
      <c r="K48" s="4"/>
      <c r="L48" s="4"/>
      <c r="M48" s="4"/>
      <c r="N48" s="4"/>
      <c r="O48" s="4"/>
      <c r="P48" s="4"/>
      <c r="Q48" s="4"/>
      <c r="R48" s="4"/>
      <c r="S48" s="4"/>
      <c r="T48" s="4"/>
      <c r="U48" s="4"/>
      <c r="V48" s="4"/>
    </row>
    <row r="49" spans="2:22">
      <c r="B49" s="22"/>
      <c r="C49" s="22"/>
      <c r="D49" s="93" t="s">
        <v>626</v>
      </c>
      <c r="F49" s="22"/>
      <c r="G49" s="22"/>
      <c r="H49" s="22"/>
      <c r="I49" s="4"/>
      <c r="J49" s="4"/>
      <c r="K49" s="4"/>
      <c r="L49" s="4"/>
      <c r="M49" s="4"/>
      <c r="N49" s="4"/>
      <c r="O49" s="4"/>
      <c r="P49" s="4"/>
      <c r="Q49" s="4"/>
      <c r="R49" s="4"/>
      <c r="S49" s="4"/>
      <c r="T49" s="4"/>
      <c r="U49" s="4"/>
      <c r="V49" s="4"/>
    </row>
    <row r="50" spans="2:22">
      <c r="B50" s="6"/>
      <c r="C50" s="8"/>
      <c r="D50" s="52"/>
      <c r="E50" s="8"/>
      <c r="F50" s="6"/>
      <c r="G50" s="6"/>
      <c r="H50" s="6"/>
      <c r="I50" s="4"/>
      <c r="J50" s="4"/>
      <c r="K50" s="4"/>
      <c r="L50" s="4"/>
      <c r="M50" s="4"/>
      <c r="N50" s="4"/>
      <c r="O50" s="4"/>
      <c r="P50" s="4"/>
      <c r="Q50" s="4"/>
      <c r="R50" s="4"/>
      <c r="S50" s="4"/>
      <c r="T50" s="4"/>
      <c r="U50" s="4"/>
      <c r="V50" s="4"/>
    </row>
    <row r="51" spans="2:22">
      <c r="B51" s="6"/>
      <c r="C51" s="8"/>
      <c r="D51" s="52"/>
      <c r="E51" s="8"/>
      <c r="F51" s="6"/>
      <c r="G51" s="6"/>
      <c r="H51" s="6"/>
      <c r="I51" s="4"/>
      <c r="J51" s="4"/>
      <c r="K51" s="4"/>
      <c r="L51" s="4"/>
      <c r="M51" s="4"/>
      <c r="N51" s="4"/>
      <c r="O51" s="4"/>
      <c r="P51" s="4"/>
      <c r="Q51" s="4"/>
      <c r="R51" s="4"/>
    </row>
    <row r="52" spans="2:22">
      <c r="B52" s="6"/>
      <c r="C52" s="8"/>
      <c r="D52" s="52"/>
      <c r="E52" s="8"/>
      <c r="F52" s="6"/>
      <c r="G52" s="6"/>
      <c r="H52" s="6"/>
      <c r="I52" s="4"/>
      <c r="J52" s="4"/>
      <c r="K52" s="4"/>
      <c r="L52" s="4"/>
      <c r="M52" s="4"/>
      <c r="N52" s="4"/>
      <c r="O52" s="4"/>
      <c r="P52" s="4"/>
      <c r="Q52" s="4"/>
      <c r="R52" s="4"/>
    </row>
    <row r="53" spans="2:22">
      <c r="B53" s="6"/>
      <c r="C53" s="8"/>
      <c r="D53" s="52"/>
      <c r="E53" s="8"/>
      <c r="F53" s="6"/>
      <c r="G53" s="6"/>
      <c r="H53" s="6"/>
      <c r="I53" s="4"/>
      <c r="J53" s="4"/>
      <c r="K53" s="4"/>
      <c r="L53" s="4"/>
      <c r="M53" s="4"/>
      <c r="N53" s="4"/>
      <c r="O53" s="4"/>
      <c r="P53" s="4"/>
      <c r="Q53" s="4"/>
      <c r="R53" s="4"/>
    </row>
    <row r="54" spans="2:22">
      <c r="B54" s="6"/>
      <c r="C54" s="4"/>
      <c r="D54" s="51"/>
      <c r="E54" s="4"/>
      <c r="F54" s="6"/>
      <c r="G54" s="6"/>
      <c r="H54" s="6"/>
      <c r="I54" s="4"/>
      <c r="J54" s="4"/>
      <c r="K54" s="4"/>
      <c r="L54" s="4"/>
      <c r="M54" s="4"/>
      <c r="N54" s="4"/>
      <c r="O54" s="4"/>
      <c r="P54" s="4"/>
      <c r="Q54" s="4"/>
      <c r="R54" s="4"/>
    </row>
    <row r="55" spans="2:22">
      <c r="B55" s="6"/>
      <c r="C55" s="4"/>
      <c r="D55" s="51"/>
      <c r="E55" s="4"/>
      <c r="F55" s="6"/>
      <c r="G55" s="6"/>
      <c r="H55" s="6"/>
      <c r="I55" s="4"/>
      <c r="J55" s="4"/>
      <c r="K55" s="4"/>
      <c r="L55" s="4"/>
      <c r="M55" s="4"/>
      <c r="N55" s="4"/>
      <c r="O55" s="4"/>
      <c r="P55" s="4"/>
      <c r="Q55" s="4"/>
      <c r="R55" s="4"/>
    </row>
    <row r="56" spans="2:22">
      <c r="B56" s="6"/>
      <c r="C56" s="4"/>
      <c r="D56" s="51"/>
      <c r="E56" s="4"/>
      <c r="F56" s="6"/>
      <c r="G56" s="6"/>
      <c r="H56" s="6"/>
      <c r="I56" s="4"/>
      <c r="J56" s="4"/>
      <c r="K56" s="4"/>
      <c r="L56" s="4"/>
      <c r="M56" s="4"/>
      <c r="N56" s="4"/>
      <c r="O56" s="4"/>
      <c r="P56" s="4"/>
      <c r="Q56" s="4"/>
      <c r="R56" s="4"/>
    </row>
    <row r="57" spans="2:22">
      <c r="B57" s="6"/>
      <c r="C57" s="8"/>
      <c r="D57" s="52"/>
      <c r="E57" s="8"/>
      <c r="F57" s="6"/>
      <c r="G57" s="6"/>
      <c r="H57" s="6"/>
      <c r="I57" s="4"/>
      <c r="J57" s="4"/>
      <c r="K57" s="4"/>
      <c r="L57" s="4"/>
      <c r="M57" s="4"/>
      <c r="N57" s="4"/>
      <c r="O57" s="4"/>
      <c r="P57" s="4"/>
      <c r="Q57" s="4"/>
      <c r="R57" s="4"/>
    </row>
    <row r="58" spans="2:22">
      <c r="B58" s="6"/>
      <c r="C58" s="8"/>
      <c r="D58" s="52"/>
      <c r="E58" s="8"/>
      <c r="F58" s="6"/>
      <c r="G58" s="6"/>
      <c r="H58" s="6"/>
      <c r="I58" s="4"/>
      <c r="J58" s="4"/>
      <c r="K58" s="4"/>
      <c r="L58" s="4"/>
      <c r="M58" s="4"/>
      <c r="N58" s="4"/>
      <c r="O58" s="4"/>
      <c r="P58" s="4"/>
      <c r="Q58" s="4"/>
      <c r="R58" s="4"/>
    </row>
    <row r="59" spans="2:22">
      <c r="B59" s="6"/>
      <c r="C59" s="8"/>
      <c r="D59" s="52"/>
      <c r="E59" s="8"/>
      <c r="F59" s="6"/>
      <c r="G59" s="6"/>
      <c r="H59" s="6"/>
      <c r="I59" s="4"/>
      <c r="J59" s="4"/>
      <c r="K59" s="4"/>
      <c r="L59" s="4"/>
      <c r="M59" s="4"/>
      <c r="N59" s="4"/>
      <c r="O59" s="4"/>
      <c r="P59" s="4"/>
      <c r="Q59" s="4"/>
      <c r="R59" s="4"/>
    </row>
    <row r="60" spans="2:22">
      <c r="B60" s="6"/>
      <c r="C60" s="8"/>
      <c r="D60" s="52"/>
      <c r="E60" s="8"/>
      <c r="F60" s="6"/>
      <c r="G60" s="6"/>
      <c r="H60" s="6"/>
      <c r="I60" s="4"/>
      <c r="J60" s="4"/>
      <c r="K60" s="4"/>
      <c r="L60" s="4"/>
      <c r="M60" s="4"/>
      <c r="N60" s="4"/>
      <c r="O60" s="4"/>
      <c r="P60" s="4"/>
      <c r="Q60" s="4"/>
      <c r="R60" s="4"/>
    </row>
    <row r="61" spans="2:22">
      <c r="B61" s="4"/>
      <c r="C61" s="4"/>
      <c r="D61" s="51"/>
      <c r="E61" s="4"/>
      <c r="F61" s="4"/>
      <c r="G61" s="4"/>
      <c r="H61" s="4"/>
      <c r="I61" s="4"/>
      <c r="J61" s="4"/>
      <c r="K61" s="4"/>
      <c r="L61" s="4"/>
      <c r="M61" s="4"/>
      <c r="N61" s="4"/>
    </row>
    <row r="62" spans="2:22">
      <c r="B62" s="4"/>
      <c r="C62" s="4"/>
      <c r="D62" s="51"/>
      <c r="E62" s="4"/>
      <c r="F62" s="4"/>
      <c r="G62" s="4"/>
      <c r="H62" s="4"/>
      <c r="I62" s="4"/>
      <c r="J62" s="4"/>
      <c r="K62" s="4"/>
      <c r="L62" s="4"/>
      <c r="M62" s="4"/>
      <c r="N62" s="4"/>
    </row>
    <row r="63" spans="2:22">
      <c r="B63" s="4"/>
      <c r="C63" s="4"/>
      <c r="D63" s="51"/>
      <c r="E63" s="4"/>
      <c r="F63" s="4"/>
      <c r="G63" s="4"/>
      <c r="H63" s="4"/>
      <c r="I63" s="4"/>
      <c r="J63" s="4"/>
      <c r="K63" s="4"/>
      <c r="L63" s="4"/>
      <c r="M63" s="4"/>
      <c r="N63" s="4"/>
    </row>
    <row r="64" spans="2:22">
      <c r="B64" s="4"/>
      <c r="C64" s="4"/>
      <c r="D64" s="51"/>
      <c r="E64" s="4"/>
      <c r="F64" s="4"/>
      <c r="G64" s="4"/>
      <c r="H64" s="4"/>
      <c r="I64" s="4"/>
      <c r="J64" s="4"/>
      <c r="K64" s="4"/>
      <c r="L64" s="4"/>
      <c r="M64" s="4"/>
      <c r="N64" s="4"/>
    </row>
    <row r="65" spans="2:14">
      <c r="B65" s="4"/>
      <c r="C65" s="4"/>
      <c r="D65" s="51"/>
      <c r="E65" s="4"/>
      <c r="F65" s="4"/>
      <c r="G65" s="4"/>
      <c r="H65" s="4"/>
      <c r="I65" s="4"/>
      <c r="J65" s="4"/>
      <c r="K65" s="4"/>
      <c r="L65" s="4"/>
      <c r="M65" s="4"/>
      <c r="N65" s="4"/>
    </row>
    <row r="66" spans="2:14">
      <c r="B66" s="4"/>
      <c r="C66" s="4"/>
      <c r="D66" s="51"/>
      <c r="E66" s="4"/>
      <c r="F66" s="4"/>
      <c r="G66" s="4"/>
      <c r="H66" s="4"/>
      <c r="I66" s="4"/>
      <c r="J66" s="4"/>
      <c r="K66" s="4"/>
      <c r="L66" s="4"/>
      <c r="M66" s="4"/>
      <c r="N66" s="4"/>
    </row>
    <row r="67" spans="2:14">
      <c r="B67" s="4"/>
      <c r="C67" s="4"/>
      <c r="D67" s="51"/>
      <c r="E67" s="4"/>
      <c r="F67" s="4"/>
      <c r="G67" s="4"/>
      <c r="H67" s="4"/>
      <c r="I67" s="4"/>
      <c r="J67" s="4"/>
      <c r="K67" s="4"/>
      <c r="L67" s="4"/>
      <c r="M67" s="4"/>
      <c r="N67" s="4"/>
    </row>
    <row r="68" spans="2:14">
      <c r="B68" s="4"/>
      <c r="C68" s="4"/>
      <c r="D68" s="51"/>
      <c r="E68" s="4"/>
      <c r="F68" s="4"/>
      <c r="G68" s="4"/>
      <c r="H68" s="4"/>
      <c r="I68" s="4"/>
      <c r="J68" s="4"/>
      <c r="K68" s="4"/>
      <c r="L68" s="4"/>
      <c r="M68" s="4"/>
      <c r="N68" s="4"/>
    </row>
    <row r="69" spans="2:14">
      <c r="B69" s="4"/>
      <c r="C69" s="4"/>
      <c r="D69" s="51"/>
      <c r="E69" s="4"/>
      <c r="F69" s="4"/>
      <c r="G69" s="4"/>
      <c r="H69" s="4"/>
      <c r="I69" s="4"/>
      <c r="J69" s="4"/>
      <c r="K69" s="4"/>
      <c r="L69" s="4"/>
      <c r="M69" s="4"/>
      <c r="N69" s="4"/>
    </row>
    <row r="70" spans="2:14">
      <c r="B70" s="4"/>
      <c r="C70" s="4"/>
      <c r="D70" s="51"/>
      <c r="E70" s="4"/>
      <c r="F70" s="4"/>
      <c r="G70" s="4"/>
      <c r="H70" s="4"/>
      <c r="I70" s="4"/>
      <c r="J70" s="4"/>
      <c r="K70" s="4"/>
      <c r="L70" s="4"/>
      <c r="M70" s="4"/>
      <c r="N70" s="4"/>
    </row>
    <row r="71" spans="2:14">
      <c r="B71" s="4"/>
      <c r="C71" s="4"/>
      <c r="D71" s="51"/>
      <c r="E71" s="4"/>
      <c r="F71" s="4"/>
      <c r="G71" s="4"/>
      <c r="H71" s="4"/>
      <c r="I71" s="4"/>
      <c r="J71" s="4"/>
      <c r="K71" s="4"/>
      <c r="L71" s="4"/>
      <c r="M71" s="4"/>
      <c r="N71" s="4"/>
    </row>
    <row r="72" spans="2:14">
      <c r="B72" s="4"/>
      <c r="C72" s="4"/>
      <c r="D72" s="51"/>
      <c r="E72" s="4"/>
      <c r="F72" s="4"/>
      <c r="G72" s="4"/>
      <c r="H72" s="4"/>
      <c r="I72" s="4"/>
      <c r="J72" s="4"/>
      <c r="K72" s="4"/>
      <c r="L72" s="4"/>
      <c r="M72" s="4"/>
      <c r="N72" s="4"/>
    </row>
    <row r="73" spans="2:14">
      <c r="B73" s="4"/>
      <c r="C73" s="4"/>
      <c r="D73" s="51"/>
      <c r="E73" s="4"/>
      <c r="F73" s="4"/>
      <c r="G73" s="4"/>
      <c r="H73" s="4"/>
      <c r="I73" s="4"/>
      <c r="J73" s="4"/>
      <c r="K73" s="4"/>
      <c r="L73" s="4"/>
      <c r="M73" s="4"/>
      <c r="N73" s="4"/>
    </row>
    <row r="74" spans="2:14">
      <c r="B74" s="4"/>
      <c r="C74" s="4"/>
      <c r="D74" s="51"/>
      <c r="E74" s="4"/>
      <c r="F74" s="4"/>
      <c r="G74" s="4"/>
      <c r="H74" s="4"/>
      <c r="I74" s="4"/>
      <c r="J74" s="4"/>
      <c r="K74" s="4"/>
      <c r="L74" s="4"/>
      <c r="M74" s="4"/>
      <c r="N74" s="4"/>
    </row>
    <row r="75" spans="2:14">
      <c r="B75" s="4"/>
      <c r="C75" s="4"/>
      <c r="D75" s="51"/>
      <c r="E75" s="4"/>
      <c r="F75" s="4"/>
      <c r="G75" s="4"/>
      <c r="H75" s="4"/>
      <c r="I75" s="4"/>
      <c r="J75" s="4"/>
      <c r="K75" s="4"/>
      <c r="L75" s="4"/>
      <c r="M75" s="4"/>
      <c r="N75" s="4"/>
    </row>
    <row r="76" spans="2:14">
      <c r="B76" s="4"/>
      <c r="C76" s="4"/>
      <c r="D76" s="51"/>
      <c r="E76" s="4"/>
      <c r="F76" s="4"/>
      <c r="G76" s="4"/>
      <c r="H76" s="4"/>
      <c r="I76" s="4"/>
      <c r="J76" s="4"/>
      <c r="K76" s="4"/>
      <c r="L76" s="4"/>
      <c r="M76" s="4"/>
      <c r="N76" s="4"/>
    </row>
    <row r="77" spans="2:14">
      <c r="B77" s="4"/>
      <c r="C77" s="4"/>
      <c r="D77" s="51"/>
      <c r="E77" s="4"/>
      <c r="F77" s="4"/>
      <c r="G77" s="4"/>
      <c r="H77" s="4"/>
      <c r="I77" s="4"/>
      <c r="J77" s="4"/>
      <c r="K77" s="4"/>
      <c r="L77" s="4"/>
      <c r="M77" s="4"/>
      <c r="N77" s="4"/>
    </row>
    <row r="78" spans="2:14">
      <c r="B78" s="4"/>
      <c r="C78" s="4"/>
      <c r="D78" s="51"/>
      <c r="E78" s="4"/>
      <c r="F78" s="4"/>
      <c r="G78" s="4"/>
      <c r="H78" s="4"/>
      <c r="I78" s="4"/>
      <c r="J78" s="4"/>
      <c r="K78" s="4"/>
      <c r="L78" s="4"/>
      <c r="M78" s="4"/>
      <c r="N78" s="4"/>
    </row>
    <row r="79" spans="2:14">
      <c r="B79" s="4"/>
      <c r="C79" s="4"/>
      <c r="D79" s="51"/>
      <c r="E79" s="4"/>
      <c r="F79" s="4"/>
      <c r="G79" s="4"/>
      <c r="H79" s="4"/>
      <c r="I79" s="4"/>
      <c r="J79" s="4"/>
      <c r="K79" s="4"/>
      <c r="L79" s="4"/>
      <c r="M79" s="4"/>
      <c r="N79" s="4"/>
    </row>
    <row r="80" spans="2:14">
      <c r="B80" s="4"/>
      <c r="C80" s="4"/>
      <c r="D80" s="51"/>
      <c r="E80" s="4"/>
      <c r="F80" s="4"/>
      <c r="G80" s="4"/>
      <c r="H80" s="4"/>
      <c r="I80" s="4"/>
      <c r="J80" s="4"/>
      <c r="K80" s="4"/>
      <c r="L80" s="4"/>
      <c r="M80" s="4"/>
      <c r="N80" s="4"/>
    </row>
    <row r="81" spans="2:14">
      <c r="B81" s="4"/>
      <c r="C81" s="4"/>
      <c r="D81" s="51"/>
      <c r="E81" s="4"/>
      <c r="F81" s="4"/>
      <c r="G81" s="4"/>
      <c r="H81" s="4"/>
      <c r="I81" s="4"/>
      <c r="J81" s="4"/>
      <c r="K81" s="4"/>
      <c r="L81" s="4"/>
      <c r="M81" s="4"/>
      <c r="N81" s="4"/>
    </row>
    <row r="82" spans="2:14">
      <c r="B82" s="4"/>
      <c r="C82" s="4"/>
      <c r="D82" s="51"/>
      <c r="E82" s="4"/>
      <c r="F82" s="4"/>
      <c r="G82" s="4"/>
      <c r="H82" s="4"/>
      <c r="I82" s="4"/>
      <c r="J82" s="4"/>
      <c r="K82" s="4"/>
      <c r="L82" s="4"/>
      <c r="M82" s="4"/>
      <c r="N82" s="4"/>
    </row>
    <row r="83" spans="2:14">
      <c r="B83" s="4"/>
      <c r="C83" s="4"/>
      <c r="D83" s="51"/>
      <c r="E83" s="4"/>
      <c r="F83" s="4"/>
      <c r="G83" s="4"/>
      <c r="H83" s="4"/>
      <c r="I83" s="4"/>
      <c r="J83" s="4"/>
      <c r="K83" s="4"/>
      <c r="L83" s="4"/>
      <c r="M83" s="4"/>
      <c r="N83" s="4"/>
    </row>
    <row r="84" spans="2:14">
      <c r="B84" s="4"/>
      <c r="C84" s="4"/>
      <c r="D84" s="51"/>
      <c r="E84" s="4"/>
      <c r="F84" s="4"/>
      <c r="G84" s="4"/>
      <c r="H84" s="4"/>
      <c r="I84" s="4"/>
      <c r="J84" s="4"/>
      <c r="K84" s="4"/>
      <c r="L84" s="4"/>
      <c r="M84" s="4"/>
      <c r="N84" s="4"/>
    </row>
    <row r="85" spans="2:14">
      <c r="B85" s="4"/>
      <c r="C85" s="4"/>
      <c r="D85" s="51"/>
      <c r="E85" s="4"/>
      <c r="F85" s="4"/>
      <c r="G85" s="4"/>
      <c r="H85" s="4"/>
      <c r="I85" s="4"/>
      <c r="J85" s="4"/>
      <c r="K85" s="4"/>
      <c r="L85" s="4"/>
      <c r="M85" s="4"/>
      <c r="N85" s="4"/>
    </row>
    <row r="86" spans="2:14">
      <c r="B86" s="4"/>
      <c r="C86" s="4"/>
      <c r="D86" s="51"/>
      <c r="E86" s="4"/>
      <c r="F86" s="4"/>
      <c r="G86" s="4"/>
      <c r="H86" s="4"/>
      <c r="I86" s="4"/>
      <c r="J86" s="4"/>
      <c r="K86" s="4"/>
      <c r="L86" s="4"/>
      <c r="M86" s="4"/>
      <c r="N86" s="4"/>
    </row>
    <row r="87" spans="2:14">
      <c r="B87" s="4"/>
      <c r="C87" s="4"/>
      <c r="D87" s="51"/>
      <c r="E87" s="4"/>
      <c r="F87" s="4"/>
      <c r="G87" s="4"/>
      <c r="H87" s="4"/>
      <c r="I87" s="4"/>
      <c r="J87" s="4"/>
      <c r="K87" s="4"/>
      <c r="L87" s="4"/>
      <c r="M87" s="4"/>
      <c r="N87" s="4"/>
    </row>
    <row r="88" spans="2:14">
      <c r="B88" s="4"/>
      <c r="C88" s="4"/>
      <c r="D88" s="51"/>
      <c r="E88" s="4"/>
      <c r="F88" s="4"/>
      <c r="G88" s="4"/>
      <c r="H88" s="4"/>
      <c r="I88" s="4"/>
      <c r="J88" s="4"/>
      <c r="K88" s="4"/>
      <c r="L88" s="4"/>
      <c r="M88" s="4"/>
      <c r="N88" s="4"/>
    </row>
    <row r="89" spans="2:14">
      <c r="B89" s="4"/>
      <c r="C89" s="4"/>
      <c r="D89" s="51"/>
      <c r="E89" s="4"/>
      <c r="F89" s="4"/>
      <c r="G89" s="4"/>
      <c r="H89" s="4"/>
      <c r="I89" s="4"/>
      <c r="J89" s="4"/>
      <c r="K89" s="4"/>
      <c r="L89" s="4"/>
      <c r="M89" s="4"/>
      <c r="N89" s="4"/>
    </row>
    <row r="90" spans="2:14">
      <c r="B90" s="4"/>
      <c r="C90" s="4"/>
      <c r="D90" s="51"/>
      <c r="E90" s="4"/>
      <c r="F90" s="4"/>
      <c r="G90" s="4"/>
      <c r="H90" s="4"/>
      <c r="I90" s="4"/>
      <c r="J90" s="4"/>
      <c r="K90" s="4"/>
      <c r="L90" s="4"/>
      <c r="M90" s="4"/>
      <c r="N90" s="4"/>
    </row>
    <row r="91" spans="2:14">
      <c r="B91" s="4"/>
      <c r="C91" s="4"/>
      <c r="D91" s="51"/>
      <c r="E91" s="4"/>
      <c r="F91" s="4"/>
      <c r="G91" s="4"/>
      <c r="H91" s="4"/>
      <c r="I91" s="4"/>
      <c r="J91" s="4"/>
      <c r="K91" s="4"/>
      <c r="L91" s="4"/>
      <c r="M91" s="4"/>
      <c r="N91" s="4"/>
    </row>
    <row r="92" spans="2:14">
      <c r="B92" s="4"/>
      <c r="C92" s="4"/>
      <c r="D92" s="51"/>
      <c r="E92" s="4"/>
      <c r="F92" s="4"/>
      <c r="G92" s="4"/>
      <c r="H92" s="4"/>
      <c r="I92" s="4"/>
      <c r="J92" s="4"/>
      <c r="K92" s="4"/>
      <c r="L92" s="4"/>
      <c r="M92" s="4"/>
      <c r="N92" s="4"/>
    </row>
    <row r="93" spans="2:14">
      <c r="B93" s="4"/>
      <c r="C93" s="4"/>
      <c r="D93" s="51"/>
      <c r="E93" s="4"/>
      <c r="F93" s="4"/>
      <c r="G93" s="4"/>
      <c r="H93" s="4"/>
      <c r="I93" s="4"/>
      <c r="J93" s="4"/>
      <c r="K93" s="4"/>
      <c r="L93" s="4"/>
      <c r="M93" s="4"/>
      <c r="N93" s="4"/>
    </row>
    <row r="94" spans="2:14">
      <c r="B94" s="4"/>
      <c r="C94" s="4"/>
      <c r="D94" s="51"/>
      <c r="E94" s="4"/>
      <c r="F94" s="4"/>
      <c r="G94" s="4"/>
      <c r="H94" s="4"/>
      <c r="I94" s="4"/>
      <c r="J94" s="4"/>
      <c r="K94" s="4"/>
      <c r="L94" s="4"/>
      <c r="M94" s="4"/>
      <c r="N94" s="4"/>
    </row>
    <row r="95" spans="2:14">
      <c r="B95" s="4"/>
      <c r="C95" s="4"/>
      <c r="D95" s="51"/>
      <c r="E95" s="4"/>
      <c r="F95" s="4"/>
      <c r="G95" s="4"/>
      <c r="H95" s="4"/>
      <c r="I95" s="4"/>
      <c r="J95" s="4"/>
      <c r="K95" s="4"/>
      <c r="L95" s="4"/>
      <c r="M95" s="4"/>
      <c r="N95" s="4"/>
    </row>
    <row r="96" spans="2:14">
      <c r="B96" s="4"/>
      <c r="C96" s="4"/>
      <c r="D96" s="51"/>
      <c r="E96" s="4"/>
      <c r="F96" s="4"/>
      <c r="G96" s="4"/>
      <c r="H96" s="4"/>
      <c r="I96" s="4"/>
      <c r="J96" s="4"/>
      <c r="K96" s="4"/>
      <c r="L96" s="4"/>
      <c r="M96" s="4"/>
      <c r="N96" s="4"/>
    </row>
  </sheetData>
  <mergeCells count="18">
    <mergeCell ref="K7:K8"/>
    <mergeCell ref="L7:L8"/>
    <mergeCell ref="I7:I8"/>
    <mergeCell ref="J7:J8"/>
    <mergeCell ref="M7:M8"/>
    <mergeCell ref="R7:R8"/>
    <mergeCell ref="N7:N8"/>
    <mergeCell ref="O7:O8"/>
    <mergeCell ref="P7:P8"/>
    <mergeCell ref="Q7:Q8"/>
    <mergeCell ref="C42:F42"/>
    <mergeCell ref="B5:H5"/>
    <mergeCell ref="B7:B8"/>
    <mergeCell ref="C7:C8"/>
    <mergeCell ref="H7:H8"/>
    <mergeCell ref="D7:D8"/>
    <mergeCell ref="E7:E8"/>
    <mergeCell ref="F7:G7"/>
  </mergeCells>
  <phoneticPr fontId="3" type="noConversion"/>
  <pageMargins left="0.75" right="0.75" top="1" bottom="1" header="0.5" footer="0.5"/>
  <pageSetup scale="43" orientation="portrait" horizontalDpi="4294967294" verticalDpi="4294967294"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topLeftCell="A6" zoomScale="75" zoomScaleNormal="75" zoomScaleSheetLayoutView="86" workbookViewId="0">
      <selection activeCell="B24" sqref="B24"/>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643</v>
      </c>
    </row>
    <row r="3" spans="2:18" s="12" customFormat="1">
      <c r="B3" s="1" t="s">
        <v>749</v>
      </c>
      <c r="C3"/>
      <c r="F3" s="45"/>
      <c r="G3" s="45"/>
      <c r="H3" s="45"/>
    </row>
    <row r="4" spans="2:18" s="12" customFormat="1">
      <c r="B4" s="1" t="s">
        <v>750</v>
      </c>
      <c r="C4"/>
      <c r="F4" s="45"/>
      <c r="G4" s="45"/>
      <c r="H4" s="45"/>
    </row>
    <row r="7" spans="2:18" ht="18.75">
      <c r="B7" s="713" t="s">
        <v>57</v>
      </c>
      <c r="C7" s="713"/>
      <c r="D7" s="713"/>
      <c r="E7" s="713"/>
      <c r="F7" s="713"/>
      <c r="G7" s="46"/>
      <c r="H7" s="46"/>
    </row>
    <row r="8" spans="2:18" ht="16.5" customHeight="1" thickBot="1">
      <c r="C8" s="20"/>
      <c r="D8" s="20"/>
      <c r="E8" s="20"/>
      <c r="F8" s="20"/>
      <c r="G8" s="19"/>
    </row>
    <row r="9" spans="2:18" ht="25.5" customHeight="1">
      <c r="B9" s="714" t="s">
        <v>9</v>
      </c>
      <c r="C9" s="699" t="s">
        <v>202</v>
      </c>
      <c r="D9" s="697" t="s">
        <v>149</v>
      </c>
      <c r="E9" s="697" t="s">
        <v>148</v>
      </c>
      <c r="F9" s="667" t="s">
        <v>650</v>
      </c>
      <c r="G9" s="44"/>
      <c r="H9" s="44"/>
      <c r="I9" s="712"/>
      <c r="J9" s="711"/>
      <c r="K9" s="712"/>
      <c r="L9" s="711"/>
      <c r="M9" s="712"/>
      <c r="N9" s="711"/>
      <c r="O9" s="712"/>
      <c r="P9" s="711"/>
      <c r="Q9" s="711"/>
      <c r="R9" s="711"/>
    </row>
    <row r="10" spans="2:18" ht="36.75" customHeight="1" thickBot="1">
      <c r="B10" s="715"/>
      <c r="C10" s="700"/>
      <c r="D10" s="698"/>
      <c r="E10" s="698"/>
      <c r="F10" s="668"/>
      <c r="G10" s="43"/>
      <c r="H10" s="44"/>
      <c r="I10" s="712"/>
      <c r="J10" s="712"/>
      <c r="K10" s="712"/>
      <c r="L10" s="712"/>
      <c r="M10" s="712"/>
      <c r="N10" s="711"/>
      <c r="O10" s="712"/>
      <c r="P10" s="711"/>
      <c r="Q10" s="711"/>
      <c r="R10" s="711"/>
    </row>
    <row r="11" spans="2:18" s="59" customFormat="1" ht="36.75" customHeight="1">
      <c r="B11" s="225"/>
      <c r="C11" s="476" t="s">
        <v>801</v>
      </c>
      <c r="D11" s="226">
        <v>14</v>
      </c>
      <c r="E11" s="226">
        <v>2</v>
      </c>
      <c r="F11" s="227">
        <v>4</v>
      </c>
      <c r="G11" s="71"/>
      <c r="H11" s="71"/>
      <c r="I11" s="72"/>
      <c r="J11" s="72"/>
      <c r="K11" s="72"/>
      <c r="L11" s="72"/>
      <c r="M11" s="72"/>
      <c r="N11" s="63"/>
      <c r="O11" s="72"/>
      <c r="P11" s="63"/>
      <c r="Q11" s="63"/>
      <c r="R11" s="63"/>
    </row>
    <row r="12" spans="2:18" s="59" customFormat="1" ht="18.75">
      <c r="B12" s="228" t="s">
        <v>75</v>
      </c>
      <c r="C12" s="73" t="s">
        <v>36</v>
      </c>
      <c r="D12" s="249">
        <v>-1</v>
      </c>
      <c r="E12" s="249">
        <v>-1</v>
      </c>
      <c r="F12" s="250">
        <v>-4</v>
      </c>
      <c r="G12" s="60"/>
      <c r="H12" s="60"/>
      <c r="I12" s="60"/>
      <c r="J12" s="60"/>
      <c r="K12" s="60"/>
      <c r="L12" s="60"/>
      <c r="M12" s="60"/>
      <c r="N12" s="60"/>
      <c r="O12" s="60"/>
      <c r="P12" s="60"/>
      <c r="Q12" s="60"/>
      <c r="R12" s="60"/>
    </row>
    <row r="13" spans="2:18" s="59" customFormat="1" ht="18.75">
      <c r="B13" s="228" t="s">
        <v>76</v>
      </c>
      <c r="C13" s="74" t="s">
        <v>132</v>
      </c>
      <c r="D13" s="249" t="s">
        <v>832</v>
      </c>
      <c r="E13" s="249" t="s">
        <v>802</v>
      </c>
      <c r="F13" s="250" t="s">
        <v>802</v>
      </c>
      <c r="G13" s="60"/>
      <c r="H13" s="60"/>
      <c r="I13" s="60"/>
      <c r="J13" s="60"/>
      <c r="K13" s="60"/>
      <c r="L13" s="60"/>
      <c r="M13" s="60"/>
      <c r="N13" s="60"/>
      <c r="O13" s="60"/>
      <c r="P13" s="60"/>
      <c r="Q13" s="60"/>
      <c r="R13" s="60"/>
    </row>
    <row r="14" spans="2:18" s="59" customFormat="1" ht="18.75">
      <c r="B14" s="228" t="s">
        <v>77</v>
      </c>
      <c r="C14" s="74"/>
      <c r="D14" s="58"/>
      <c r="E14" s="249">
        <v>1</v>
      </c>
      <c r="F14" s="229"/>
      <c r="G14" s="60"/>
      <c r="H14" s="60"/>
      <c r="I14" s="60"/>
      <c r="J14" s="60"/>
      <c r="K14" s="60"/>
      <c r="L14" s="60"/>
      <c r="M14" s="60"/>
      <c r="N14" s="60"/>
      <c r="O14" s="60"/>
      <c r="P14" s="60"/>
      <c r="Q14" s="60"/>
      <c r="R14" s="60"/>
    </row>
    <row r="15" spans="2:18" s="59" customFormat="1" ht="18.75">
      <c r="B15" s="228" t="s">
        <v>78</v>
      </c>
      <c r="C15" s="74"/>
      <c r="D15" s="58"/>
      <c r="E15" s="58" t="s">
        <v>833</v>
      </c>
      <c r="F15" s="229"/>
      <c r="G15" s="60"/>
      <c r="H15" s="60"/>
      <c r="I15" s="60"/>
      <c r="J15" s="60"/>
      <c r="K15" s="60"/>
      <c r="L15" s="60"/>
      <c r="M15" s="60"/>
      <c r="N15" s="60"/>
      <c r="O15" s="60"/>
      <c r="P15" s="60"/>
      <c r="Q15" s="60"/>
      <c r="R15" s="60"/>
    </row>
    <row r="16" spans="2:18" s="59" customFormat="1" ht="18.75">
      <c r="B16" s="228" t="s">
        <v>79</v>
      </c>
      <c r="C16" s="74"/>
      <c r="D16" s="58"/>
      <c r="E16" s="58"/>
      <c r="F16" s="229"/>
      <c r="G16" s="60"/>
      <c r="H16" s="60"/>
      <c r="I16" s="60"/>
      <c r="J16" s="60"/>
      <c r="K16" s="60"/>
      <c r="L16" s="60"/>
      <c r="M16" s="60"/>
      <c r="N16" s="60"/>
      <c r="O16" s="60"/>
      <c r="P16" s="60"/>
      <c r="Q16" s="60"/>
      <c r="R16" s="60"/>
    </row>
    <row r="17" spans="2:18" s="59" customFormat="1" ht="13.5" customHeight="1">
      <c r="B17" s="230"/>
      <c r="C17" s="74"/>
      <c r="D17" s="58"/>
      <c r="E17" s="58"/>
      <c r="F17" s="229"/>
      <c r="G17" s="60"/>
      <c r="H17" s="60"/>
      <c r="I17" s="60"/>
      <c r="J17" s="60"/>
      <c r="K17" s="60"/>
      <c r="L17" s="60"/>
      <c r="M17" s="60"/>
      <c r="N17" s="60"/>
      <c r="O17" s="60"/>
      <c r="P17" s="60"/>
      <c r="Q17" s="60"/>
      <c r="R17" s="60"/>
    </row>
    <row r="18" spans="2:18" s="59" customFormat="1" ht="18.75">
      <c r="B18" s="228" t="s">
        <v>80</v>
      </c>
      <c r="C18" s="73" t="s">
        <v>37</v>
      </c>
      <c r="D18" s="249">
        <v>5</v>
      </c>
      <c r="E18" s="249"/>
      <c r="F18" s="250">
        <v>1</v>
      </c>
      <c r="G18" s="60"/>
      <c r="H18" s="60"/>
      <c r="I18" s="60"/>
      <c r="J18" s="60"/>
      <c r="K18" s="60"/>
      <c r="L18" s="60"/>
      <c r="M18" s="60"/>
      <c r="N18" s="60"/>
      <c r="O18" s="60"/>
      <c r="P18" s="60"/>
      <c r="Q18" s="60"/>
      <c r="R18" s="60"/>
    </row>
    <row r="19" spans="2:18" s="59" customFormat="1" ht="18.75">
      <c r="B19" s="228" t="s">
        <v>81</v>
      </c>
      <c r="C19" s="57" t="s">
        <v>132</v>
      </c>
      <c r="D19" s="249" t="s">
        <v>802</v>
      </c>
      <c r="E19" s="249"/>
      <c r="F19" s="229" t="s">
        <v>814</v>
      </c>
      <c r="G19" s="60"/>
      <c r="H19" s="60"/>
      <c r="I19" s="60"/>
      <c r="J19" s="60"/>
      <c r="K19" s="60"/>
      <c r="L19" s="60"/>
      <c r="M19" s="60"/>
      <c r="N19" s="60"/>
      <c r="O19" s="60"/>
      <c r="P19" s="60"/>
      <c r="Q19" s="60"/>
      <c r="R19" s="60"/>
    </row>
    <row r="20" spans="2:18" s="59" customFormat="1" ht="18.75">
      <c r="B20" s="228" t="s">
        <v>82</v>
      </c>
      <c r="C20" s="57"/>
      <c r="D20" s="58"/>
      <c r="E20" s="58"/>
      <c r="F20" s="229"/>
      <c r="G20" s="60"/>
      <c r="H20" s="60"/>
      <c r="I20" s="60"/>
      <c r="J20" s="60"/>
      <c r="K20" s="60"/>
      <c r="L20" s="60"/>
      <c r="M20" s="60"/>
      <c r="N20" s="60"/>
      <c r="O20" s="60"/>
      <c r="P20" s="60"/>
      <c r="Q20" s="60"/>
      <c r="R20" s="60"/>
    </row>
    <row r="21" spans="2:18" s="59" customFormat="1" ht="19.5" thickBot="1">
      <c r="B21" s="228" t="s">
        <v>83</v>
      </c>
      <c r="C21" s="57"/>
      <c r="D21" s="58"/>
      <c r="E21" s="58"/>
      <c r="F21" s="229"/>
      <c r="G21" s="60"/>
      <c r="H21" s="60"/>
      <c r="I21" s="60"/>
      <c r="J21" s="60"/>
      <c r="K21" s="60"/>
      <c r="L21" s="60"/>
      <c r="M21" s="60"/>
      <c r="N21" s="60"/>
      <c r="O21" s="60"/>
      <c r="P21" s="60"/>
      <c r="Q21" s="60"/>
      <c r="R21" s="60"/>
    </row>
    <row r="22" spans="2:18" s="41" customFormat="1" ht="36.75" customHeight="1" thickBot="1">
      <c r="B22" s="231"/>
      <c r="C22" s="232" t="s">
        <v>831</v>
      </c>
      <c r="D22" s="477">
        <v>18</v>
      </c>
      <c r="E22" s="477">
        <v>2</v>
      </c>
      <c r="F22" s="478">
        <v>1</v>
      </c>
      <c r="G22" s="75"/>
      <c r="H22" s="75"/>
      <c r="I22" s="75"/>
      <c r="J22" s="75"/>
      <c r="K22" s="75"/>
      <c r="L22" s="75"/>
      <c r="M22" s="75"/>
      <c r="N22" s="75"/>
      <c r="O22" s="75"/>
      <c r="P22" s="75"/>
      <c r="Q22" s="75"/>
      <c r="R22" s="75"/>
    </row>
    <row r="23" spans="2:18" s="59" customFormat="1" ht="18.75">
      <c r="B23" s="76"/>
      <c r="C23" s="77"/>
      <c r="D23" s="60"/>
      <c r="E23" s="60"/>
      <c r="F23" s="60"/>
      <c r="G23" s="60"/>
      <c r="H23" s="60"/>
      <c r="I23" s="60"/>
      <c r="J23" s="60"/>
      <c r="K23" s="60"/>
      <c r="L23" s="60"/>
      <c r="M23" s="60"/>
      <c r="N23" s="60"/>
      <c r="O23" s="60"/>
      <c r="P23" s="60"/>
      <c r="Q23" s="60"/>
      <c r="R23" s="60"/>
    </row>
    <row r="24" spans="2:18" s="59" customFormat="1" ht="18.75">
      <c r="B24" s="59" t="s">
        <v>808</v>
      </c>
      <c r="F24" s="60"/>
      <c r="G24" s="60"/>
      <c r="H24" s="60"/>
      <c r="I24" s="60"/>
      <c r="J24" s="60"/>
      <c r="K24" s="60"/>
      <c r="L24" s="60"/>
      <c r="M24" s="60"/>
      <c r="N24" s="60"/>
      <c r="O24" s="60"/>
      <c r="P24" s="60"/>
      <c r="Q24" s="60"/>
      <c r="R24" s="60"/>
    </row>
    <row r="25" spans="2:18" s="59" customFormat="1" ht="18.75">
      <c r="B25" s="59" t="s">
        <v>809</v>
      </c>
      <c r="F25" s="60"/>
      <c r="G25" s="60"/>
      <c r="H25" s="60"/>
      <c r="I25" s="60"/>
      <c r="J25" s="60"/>
      <c r="K25" s="60"/>
      <c r="L25" s="60"/>
      <c r="M25" s="60"/>
      <c r="N25" s="60"/>
      <c r="O25" s="60"/>
      <c r="P25" s="60"/>
      <c r="Q25" s="60"/>
      <c r="R25" s="60"/>
    </row>
    <row r="26" spans="2:18" s="59" customFormat="1" ht="18.75">
      <c r="C26" s="59" t="s">
        <v>660</v>
      </c>
      <c r="F26" s="60"/>
      <c r="G26" s="60"/>
      <c r="H26" s="60"/>
      <c r="I26" s="60"/>
      <c r="J26" s="60"/>
      <c r="K26" s="60"/>
      <c r="L26" s="60"/>
      <c r="M26" s="60"/>
      <c r="N26" s="60"/>
      <c r="O26" s="60"/>
      <c r="P26" s="60"/>
      <c r="Q26" s="60"/>
      <c r="R26" s="60"/>
    </row>
    <row r="27" spans="2:18" s="59" customFormat="1" ht="18.75">
      <c r="C27" s="59" t="s">
        <v>661</v>
      </c>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822</v>
      </c>
      <c r="C29" s="2"/>
      <c r="D29" s="158"/>
      <c r="E29" s="59" t="s">
        <v>751</v>
      </c>
      <c r="F29" s="63"/>
      <c r="H29" s="60"/>
      <c r="K29" s="60"/>
      <c r="L29" s="60"/>
      <c r="M29" s="60"/>
      <c r="N29" s="60"/>
      <c r="O29" s="60"/>
      <c r="P29" s="60"/>
      <c r="Q29" s="60"/>
      <c r="R29" s="60"/>
    </row>
    <row r="30" spans="2:18" ht="18.75">
      <c r="D30" s="61" t="s">
        <v>72</v>
      </c>
      <c r="I30" s="4"/>
      <c r="J30" s="4"/>
      <c r="K30" s="4"/>
      <c r="L30" s="4"/>
      <c r="M30" s="4"/>
      <c r="N30" s="4"/>
      <c r="O30" s="4"/>
      <c r="P30" s="4"/>
      <c r="Q30" s="4"/>
      <c r="R30" s="4"/>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4"/>
  <sheetViews>
    <sheetView topLeftCell="A5" zoomScale="75" zoomScaleNormal="75" workbookViewId="0">
      <selection activeCell="H33" sqref="H33"/>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749</v>
      </c>
      <c r="C2"/>
      <c r="Q2" s="17" t="s">
        <v>642</v>
      </c>
    </row>
    <row r="3" spans="2:18">
      <c r="B3" s="1" t="s">
        <v>750</v>
      </c>
      <c r="C3"/>
    </row>
    <row r="4" spans="2:18">
      <c r="E4" s="9"/>
    </row>
    <row r="5" spans="2:18" ht="20.25">
      <c r="B5" s="702" t="s">
        <v>67</v>
      </c>
      <c r="C5" s="702"/>
      <c r="D5" s="702"/>
      <c r="E5" s="702"/>
      <c r="F5" s="702"/>
      <c r="G5" s="702"/>
      <c r="H5" s="702"/>
      <c r="I5" s="702"/>
      <c r="J5" s="702"/>
      <c r="K5" s="702"/>
      <c r="L5" s="702"/>
      <c r="M5" s="702"/>
      <c r="N5" s="702"/>
      <c r="O5" s="702"/>
      <c r="P5" s="702"/>
      <c r="Q5" s="702"/>
    </row>
    <row r="6" spans="2:18">
      <c r="E6" s="10"/>
      <c r="F6" s="10"/>
      <c r="G6" s="10"/>
      <c r="H6" s="10"/>
      <c r="I6" s="10"/>
      <c r="J6" s="10"/>
      <c r="K6" s="10"/>
      <c r="L6" s="10"/>
    </row>
    <row r="7" spans="2:18">
      <c r="C7" s="722"/>
      <c r="D7" s="722"/>
      <c r="E7" s="722"/>
      <c r="F7" s="722"/>
      <c r="G7" s="722"/>
      <c r="H7" s="722"/>
      <c r="I7" s="722"/>
      <c r="J7" s="722"/>
      <c r="K7" s="722"/>
      <c r="L7" s="722"/>
      <c r="M7" s="722"/>
      <c r="N7" s="722"/>
      <c r="O7" s="722"/>
      <c r="P7" s="722"/>
      <c r="Q7" s="722"/>
      <c r="R7" s="722"/>
    </row>
    <row r="8" spans="2:18">
      <c r="C8" s="723"/>
      <c r="D8" s="723"/>
      <c r="E8" s="723"/>
      <c r="F8" s="723"/>
      <c r="G8" s="723"/>
      <c r="H8" s="723"/>
      <c r="I8" s="723"/>
      <c r="J8" s="723"/>
      <c r="K8" s="723"/>
      <c r="L8" s="723"/>
      <c r="M8" s="723"/>
      <c r="N8" s="723"/>
      <c r="O8" s="723"/>
      <c r="P8" s="723"/>
      <c r="Q8" s="723"/>
      <c r="R8" s="723"/>
    </row>
    <row r="9" spans="2:18" ht="16.5" thickBot="1">
      <c r="E9" s="10"/>
    </row>
    <row r="10" spans="2:18">
      <c r="B10" s="717" t="s">
        <v>8</v>
      </c>
      <c r="C10" s="669" t="s">
        <v>6</v>
      </c>
      <c r="D10" s="720" t="s">
        <v>68</v>
      </c>
      <c r="E10" s="669" t="s">
        <v>23</v>
      </c>
      <c r="F10" s="669"/>
      <c r="G10" s="669"/>
      <c r="H10" s="669"/>
      <c r="I10" s="669"/>
      <c r="J10" s="669"/>
      <c r="K10" s="669"/>
      <c r="L10" s="669"/>
      <c r="M10" s="669"/>
      <c r="N10" s="669"/>
      <c r="O10" s="669"/>
      <c r="P10" s="669"/>
      <c r="Q10" s="212" t="s">
        <v>7</v>
      </c>
      <c r="R10" s="16"/>
    </row>
    <row r="11" spans="2:18" ht="16.5" customHeight="1">
      <c r="B11" s="718"/>
      <c r="C11" s="689"/>
      <c r="D11" s="721"/>
      <c r="E11" s="716" t="s">
        <v>11</v>
      </c>
      <c r="F11" s="716" t="s">
        <v>12</v>
      </c>
      <c r="G11" s="716" t="s">
        <v>13</v>
      </c>
      <c r="H11" s="716" t="s">
        <v>14</v>
      </c>
      <c r="I11" s="716" t="s">
        <v>15</v>
      </c>
      <c r="J11" s="716" t="s">
        <v>16</v>
      </c>
      <c r="K11" s="716" t="s">
        <v>17</v>
      </c>
      <c r="L11" s="716" t="s">
        <v>18</v>
      </c>
      <c r="M11" s="716" t="s">
        <v>19</v>
      </c>
      <c r="N11" s="716" t="s">
        <v>20</v>
      </c>
      <c r="O11" s="716" t="s">
        <v>21</v>
      </c>
      <c r="P11" s="716" t="s">
        <v>22</v>
      </c>
      <c r="Q11" s="213" t="s">
        <v>24</v>
      </c>
    </row>
    <row r="12" spans="2:18" ht="32.25" customHeight="1">
      <c r="B12" s="719"/>
      <c r="C12" s="689"/>
      <c r="D12" s="721"/>
      <c r="E12" s="716"/>
      <c r="F12" s="716"/>
      <c r="G12" s="716"/>
      <c r="H12" s="716"/>
      <c r="I12" s="716"/>
      <c r="J12" s="716"/>
      <c r="K12" s="716"/>
      <c r="L12" s="716"/>
      <c r="M12" s="716"/>
      <c r="N12" s="716"/>
      <c r="O12" s="716"/>
      <c r="P12" s="716"/>
      <c r="Q12" s="213" t="s">
        <v>69</v>
      </c>
    </row>
    <row r="13" spans="2:18">
      <c r="B13" s="140" t="s">
        <v>75</v>
      </c>
      <c r="C13" s="14"/>
      <c r="D13" s="13"/>
      <c r="E13" s="13"/>
      <c r="F13" s="13"/>
      <c r="G13" s="13"/>
      <c r="H13" s="13"/>
      <c r="I13" s="13"/>
      <c r="J13" s="13"/>
      <c r="K13" s="13"/>
      <c r="L13" s="13"/>
      <c r="M13" s="13"/>
      <c r="N13" s="13"/>
      <c r="O13" s="13"/>
      <c r="P13" s="13"/>
      <c r="Q13" s="213"/>
    </row>
    <row r="14" spans="2:18">
      <c r="B14" s="140" t="s">
        <v>76</v>
      </c>
      <c r="C14" s="15"/>
      <c r="D14" s="13"/>
      <c r="E14" s="13"/>
      <c r="F14" s="13"/>
      <c r="G14" s="13"/>
      <c r="H14" s="13"/>
      <c r="I14" s="13"/>
      <c r="J14" s="13"/>
      <c r="K14" s="13"/>
      <c r="L14" s="13"/>
      <c r="M14" s="13"/>
      <c r="N14" s="13"/>
      <c r="O14" s="13"/>
      <c r="P14" s="13"/>
      <c r="Q14" s="213"/>
    </row>
    <row r="15" spans="2:18">
      <c r="B15" s="140" t="s">
        <v>77</v>
      </c>
      <c r="C15" s="15"/>
      <c r="D15" s="13"/>
      <c r="E15" s="13"/>
      <c r="F15" s="13"/>
      <c r="G15" s="13"/>
      <c r="H15" s="13"/>
      <c r="I15" s="13"/>
      <c r="J15" s="13"/>
      <c r="K15" s="13"/>
      <c r="L15" s="13"/>
      <c r="M15" s="13"/>
      <c r="N15" s="13"/>
      <c r="O15" s="13"/>
      <c r="P15" s="13"/>
      <c r="Q15" s="213"/>
    </row>
    <row r="16" spans="2:18">
      <c r="B16" s="140" t="s">
        <v>78</v>
      </c>
      <c r="C16" s="15"/>
      <c r="D16" s="13"/>
      <c r="E16" s="13"/>
      <c r="F16" s="13"/>
      <c r="G16" s="13"/>
      <c r="H16" s="13"/>
      <c r="I16" s="13"/>
      <c r="J16" s="13"/>
      <c r="K16" s="13"/>
      <c r="L16" s="13"/>
      <c r="M16" s="13"/>
      <c r="N16" s="13"/>
      <c r="O16" s="13"/>
      <c r="P16" s="13"/>
      <c r="Q16" s="213"/>
      <c r="R16" s="19"/>
    </row>
    <row r="17" spans="2:18">
      <c r="B17" s="140" t="s">
        <v>79</v>
      </c>
      <c r="C17" s="15"/>
      <c r="D17" s="13"/>
      <c r="E17" s="13"/>
      <c r="F17" s="13"/>
      <c r="G17" s="13"/>
      <c r="H17" s="13"/>
      <c r="I17" s="13"/>
      <c r="J17" s="13"/>
      <c r="K17" s="13"/>
      <c r="L17" s="13"/>
      <c r="M17" s="13"/>
      <c r="N17" s="13"/>
      <c r="O17" s="13"/>
      <c r="P17" s="13"/>
      <c r="Q17" s="213"/>
    </row>
    <row r="18" spans="2:18">
      <c r="B18" s="140" t="s">
        <v>80</v>
      </c>
      <c r="C18" s="15"/>
      <c r="D18" s="13"/>
      <c r="E18" s="13"/>
      <c r="F18" s="13"/>
      <c r="G18" s="13"/>
      <c r="H18" s="13"/>
      <c r="I18" s="13"/>
      <c r="J18" s="13"/>
      <c r="K18" s="13"/>
      <c r="L18" s="13"/>
      <c r="M18" s="13"/>
      <c r="N18" s="13"/>
      <c r="O18" s="13"/>
      <c r="P18" s="13"/>
      <c r="Q18" s="213"/>
    </row>
    <row r="19" spans="2:18">
      <c r="B19" s="140" t="s">
        <v>81</v>
      </c>
      <c r="C19" s="14"/>
      <c r="D19" s="13"/>
      <c r="E19" s="13"/>
      <c r="F19" s="13"/>
      <c r="G19" s="13"/>
      <c r="H19" s="13"/>
      <c r="I19" s="13"/>
      <c r="J19" s="13"/>
      <c r="K19" s="13"/>
      <c r="L19" s="13"/>
      <c r="M19" s="13"/>
      <c r="N19" s="13"/>
      <c r="O19" s="13"/>
      <c r="P19" s="13"/>
      <c r="Q19" s="213"/>
    </row>
    <row r="20" spans="2:18">
      <c r="B20" s="140" t="s">
        <v>82</v>
      </c>
      <c r="C20" s="15"/>
      <c r="D20" s="13"/>
      <c r="E20" s="13"/>
      <c r="F20" s="13"/>
      <c r="G20" s="13"/>
      <c r="H20" s="13"/>
      <c r="I20" s="13"/>
      <c r="J20" s="13"/>
      <c r="K20" s="13"/>
      <c r="L20" s="13"/>
      <c r="M20" s="13"/>
      <c r="N20" s="13"/>
      <c r="O20" s="13"/>
      <c r="P20" s="13"/>
      <c r="Q20" s="213"/>
    </row>
    <row r="21" spans="2:18">
      <c r="B21" s="140" t="s">
        <v>83</v>
      </c>
      <c r="C21" s="14"/>
      <c r="D21" s="13"/>
      <c r="E21" s="13"/>
      <c r="F21" s="13"/>
      <c r="G21" s="13"/>
      <c r="H21" s="13"/>
      <c r="I21" s="13"/>
      <c r="J21" s="13"/>
      <c r="K21" s="13"/>
      <c r="L21" s="13"/>
      <c r="M21" s="13"/>
      <c r="N21" s="13"/>
      <c r="O21" s="13"/>
      <c r="P21" s="13"/>
      <c r="Q21" s="213"/>
    </row>
    <row r="22" spans="2:18">
      <c r="B22" s="140" t="s">
        <v>84</v>
      </c>
      <c r="C22" s="15"/>
      <c r="D22" s="13"/>
      <c r="E22" s="13"/>
      <c r="F22" s="13"/>
      <c r="G22" s="13"/>
      <c r="H22" s="13"/>
      <c r="I22" s="13"/>
      <c r="J22" s="13"/>
      <c r="K22" s="13"/>
      <c r="L22" s="13"/>
      <c r="M22" s="13"/>
      <c r="N22" s="13"/>
      <c r="O22" s="13"/>
      <c r="P22" s="13"/>
      <c r="Q22" s="213"/>
    </row>
    <row r="23" spans="2:18">
      <c r="B23" s="140" t="s">
        <v>85</v>
      </c>
      <c r="C23" s="15"/>
      <c r="D23" s="13"/>
      <c r="E23" s="13"/>
      <c r="F23" s="13"/>
      <c r="G23" s="13"/>
      <c r="H23" s="13"/>
      <c r="I23" s="13"/>
      <c r="J23" s="13"/>
      <c r="K23" s="13"/>
      <c r="L23" s="13"/>
      <c r="M23" s="13"/>
      <c r="N23" s="13"/>
      <c r="O23" s="13"/>
      <c r="P23" s="13"/>
      <c r="Q23" s="213"/>
    </row>
    <row r="24" spans="2:18">
      <c r="B24" s="140" t="s">
        <v>86</v>
      </c>
      <c r="C24" s="15"/>
      <c r="D24" s="13"/>
      <c r="E24" s="13"/>
      <c r="F24" s="13"/>
      <c r="G24" s="13"/>
      <c r="H24" s="13"/>
      <c r="I24" s="13"/>
      <c r="J24" s="13"/>
      <c r="K24" s="13"/>
      <c r="L24" s="13"/>
      <c r="M24" s="13"/>
      <c r="N24" s="13"/>
      <c r="O24" s="13"/>
      <c r="P24" s="13"/>
      <c r="Q24" s="213"/>
    </row>
    <row r="25" spans="2:18">
      <c r="B25" s="140" t="s">
        <v>87</v>
      </c>
      <c r="C25" s="15"/>
      <c r="D25" s="13"/>
      <c r="E25" s="13"/>
      <c r="F25" s="13"/>
      <c r="G25" s="13"/>
      <c r="H25" s="13"/>
      <c r="I25" s="13"/>
      <c r="J25" s="13"/>
      <c r="K25" s="13"/>
      <c r="L25" s="13"/>
      <c r="M25" s="13"/>
      <c r="N25" s="13"/>
      <c r="O25" s="13"/>
      <c r="P25" s="13"/>
      <c r="Q25" s="213"/>
    </row>
    <row r="26" spans="2:18">
      <c r="B26" s="140" t="s">
        <v>88</v>
      </c>
      <c r="C26" s="15"/>
      <c r="D26" s="13"/>
      <c r="E26" s="13"/>
      <c r="F26" s="13"/>
      <c r="G26" s="13"/>
      <c r="H26" s="13"/>
      <c r="I26" s="13"/>
      <c r="J26" s="13"/>
      <c r="K26" s="13"/>
      <c r="L26" s="13"/>
      <c r="M26" s="13"/>
      <c r="N26" s="13"/>
      <c r="O26" s="13"/>
      <c r="P26" s="13"/>
      <c r="Q26" s="213"/>
    </row>
    <row r="27" spans="2:18" ht="16.5" thickBot="1">
      <c r="B27" s="143" t="s">
        <v>89</v>
      </c>
      <c r="C27" s="214"/>
      <c r="D27" s="215"/>
      <c r="E27" s="215"/>
      <c r="F27" s="215"/>
      <c r="G27" s="215"/>
      <c r="H27" s="215"/>
      <c r="I27" s="215"/>
      <c r="J27" s="215"/>
      <c r="K27" s="215"/>
      <c r="L27" s="215"/>
      <c r="M27" s="215"/>
      <c r="N27" s="215"/>
      <c r="O27" s="215"/>
      <c r="P27" s="215"/>
      <c r="Q27" s="216"/>
    </row>
    <row r="28" spans="2:18" ht="24.75" customHeight="1">
      <c r="B28" s="2" t="s">
        <v>805</v>
      </c>
      <c r="C28" s="16"/>
      <c r="D28" s="16"/>
      <c r="E28" s="16"/>
      <c r="F28" s="16"/>
      <c r="G28" s="16"/>
      <c r="H28" s="16"/>
      <c r="I28" s="16"/>
      <c r="J28" s="16"/>
      <c r="K28" s="16"/>
      <c r="L28" s="16"/>
      <c r="M28" s="16"/>
      <c r="N28" s="16"/>
      <c r="O28" s="16"/>
      <c r="P28" s="16"/>
      <c r="Q28" s="16"/>
    </row>
    <row r="29" spans="2:18">
      <c r="B29" s="387"/>
    </row>
    <row r="30" spans="2:18">
      <c r="R30" s="2"/>
    </row>
    <row r="33" spans="2:13" ht="18.75">
      <c r="B33" s="2" t="s">
        <v>822</v>
      </c>
      <c r="D33" s="158"/>
      <c r="L33" s="59" t="s">
        <v>751</v>
      </c>
      <c r="M33" s="63"/>
    </row>
    <row r="34" spans="2:13">
      <c r="H34" s="35" t="s">
        <v>72</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62"/>
  <sheetViews>
    <sheetView topLeftCell="A34" zoomScale="75" zoomScaleNormal="75" workbookViewId="0">
      <selection activeCell="K45" sqref="K45"/>
    </sheetView>
  </sheetViews>
  <sheetFormatPr defaultRowHeight="15.75"/>
  <cols>
    <col min="1" max="1" width="19.42578125" style="22" customWidth="1"/>
    <col min="2" max="7" width="30.140625" style="22" customWidth="1"/>
    <col min="8" max="8" width="12" style="22" customWidth="1"/>
    <col min="9" max="9" width="15.5703125" style="22" customWidth="1"/>
    <col min="10" max="16384" width="9.140625" style="22"/>
  </cols>
  <sheetData>
    <row r="2" spans="2:10" ht="17.25" customHeight="1"/>
    <row r="3" spans="2:10">
      <c r="B3" s="1" t="s">
        <v>749</v>
      </c>
      <c r="C3"/>
      <c r="D3" s="12"/>
      <c r="E3" s="12"/>
      <c r="F3" s="12"/>
      <c r="G3" s="17" t="s">
        <v>641</v>
      </c>
    </row>
    <row r="4" spans="2:10">
      <c r="B4" s="1" t="s">
        <v>750</v>
      </c>
      <c r="C4"/>
      <c r="D4" s="12"/>
      <c r="E4" s="12"/>
      <c r="F4" s="12"/>
    </row>
    <row r="7" spans="2:10" ht="22.5" customHeight="1">
      <c r="B7" s="724" t="s">
        <v>621</v>
      </c>
      <c r="C7" s="724"/>
      <c r="D7" s="724"/>
      <c r="E7" s="724"/>
      <c r="F7" s="724"/>
      <c r="G7" s="724"/>
      <c r="H7" s="24"/>
      <c r="I7" s="24"/>
    </row>
    <row r="8" spans="2:10">
      <c r="G8" s="23"/>
      <c r="H8" s="23"/>
      <c r="I8" s="23"/>
    </row>
    <row r="9" spans="2:10" ht="16.5" thickBot="1">
      <c r="G9" s="120" t="s">
        <v>4</v>
      </c>
    </row>
    <row r="10" spans="2:10" s="78" customFormat="1" ht="18" customHeight="1">
      <c r="B10" s="728" t="s">
        <v>790</v>
      </c>
      <c r="C10" s="729"/>
      <c r="D10" s="729"/>
      <c r="E10" s="729"/>
      <c r="F10" s="729"/>
      <c r="G10" s="730"/>
      <c r="J10" s="79"/>
    </row>
    <row r="11" spans="2:10" s="78" customFormat="1" ht="21.75" customHeight="1">
      <c r="B11" s="731"/>
      <c r="C11" s="732"/>
      <c r="D11" s="732"/>
      <c r="E11" s="732"/>
      <c r="F11" s="732"/>
      <c r="G11" s="733"/>
    </row>
    <row r="12" spans="2:10" s="78" customFormat="1" ht="54.75" customHeight="1">
      <c r="B12" s="139" t="s">
        <v>625</v>
      </c>
      <c r="C12" s="100" t="s">
        <v>64</v>
      </c>
      <c r="D12" s="100" t="s">
        <v>622</v>
      </c>
      <c r="E12" s="100" t="s">
        <v>623</v>
      </c>
      <c r="F12" s="100" t="s">
        <v>627</v>
      </c>
      <c r="G12" s="101" t="s">
        <v>662</v>
      </c>
    </row>
    <row r="13" spans="2:10" s="78" customFormat="1" ht="17.25" customHeight="1">
      <c r="B13" s="99"/>
      <c r="C13" s="100">
        <v>1</v>
      </c>
      <c r="D13" s="100">
        <v>2</v>
      </c>
      <c r="E13" s="100">
        <v>3</v>
      </c>
      <c r="F13" s="100" t="s">
        <v>628</v>
      </c>
      <c r="G13" s="101">
        <v>5</v>
      </c>
    </row>
    <row r="14" spans="2:10" s="78" customFormat="1" ht="33" customHeight="1">
      <c r="B14" s="102" t="s">
        <v>624</v>
      </c>
      <c r="C14" s="253">
        <v>44817000</v>
      </c>
      <c r="D14" s="265">
        <v>38057118</v>
      </c>
      <c r="E14" s="265">
        <v>38057118</v>
      </c>
      <c r="F14" s="252">
        <f t="shared" ref="F14:G16" si="0">-L18</f>
        <v>0</v>
      </c>
      <c r="G14" s="252">
        <f t="shared" si="0"/>
        <v>0</v>
      </c>
    </row>
    <row r="15" spans="2:10" s="78" customFormat="1" ht="33" customHeight="1">
      <c r="B15" s="103" t="s">
        <v>651</v>
      </c>
      <c r="C15" s="253">
        <v>4000000</v>
      </c>
      <c r="D15" s="266">
        <v>3200000</v>
      </c>
      <c r="E15" s="266">
        <v>3200000</v>
      </c>
      <c r="F15" s="252">
        <f t="shared" si="0"/>
        <v>0</v>
      </c>
      <c r="G15" s="252">
        <f t="shared" si="0"/>
        <v>0</v>
      </c>
    </row>
    <row r="16" spans="2:10" s="78" customFormat="1" ht="33" customHeight="1" thickBot="1">
      <c r="B16" s="104" t="s">
        <v>629</v>
      </c>
      <c r="C16" s="254">
        <f>SUM(C14:C15)</f>
        <v>48817000</v>
      </c>
      <c r="D16" s="267">
        <f>SUM(D14:D15)</f>
        <v>41257118</v>
      </c>
      <c r="E16" s="251">
        <f>SUM(E14:E15)</f>
        <v>41257118</v>
      </c>
      <c r="F16" s="252">
        <f t="shared" si="0"/>
        <v>0</v>
      </c>
      <c r="G16" s="252">
        <f t="shared" si="0"/>
        <v>0</v>
      </c>
    </row>
    <row r="17" spans="2:8" s="78" customFormat="1" ht="42.75" customHeight="1" thickBot="1">
      <c r="B17" s="324"/>
      <c r="D17" s="105"/>
      <c r="E17" s="106"/>
      <c r="F17" s="235" t="s">
        <v>4</v>
      </c>
      <c r="G17" s="235"/>
    </row>
    <row r="18" spans="2:8" s="78" customFormat="1" ht="33" customHeight="1">
      <c r="B18" s="734" t="s">
        <v>791</v>
      </c>
      <c r="C18" s="735"/>
      <c r="D18" s="735"/>
      <c r="E18" s="735"/>
      <c r="F18" s="736"/>
      <c r="G18" s="236"/>
      <c r="H18" s="233"/>
    </row>
    <row r="19" spans="2:8" s="78" customFormat="1" ht="18.75">
      <c r="B19" s="107"/>
      <c r="C19" s="100" t="s">
        <v>663</v>
      </c>
      <c r="D19" s="100" t="s">
        <v>664</v>
      </c>
      <c r="E19" s="100" t="s">
        <v>665</v>
      </c>
      <c r="F19" s="237" t="s">
        <v>666</v>
      </c>
      <c r="G19" s="234"/>
    </row>
    <row r="20" spans="2:8" s="78" customFormat="1" ht="33" customHeight="1">
      <c r="B20" s="102" t="s">
        <v>624</v>
      </c>
      <c r="C20" s="396">
        <v>5530504</v>
      </c>
      <c r="D20" s="396">
        <v>17633080</v>
      </c>
      <c r="E20" s="396">
        <v>30053608</v>
      </c>
      <c r="F20" s="400">
        <v>48700000</v>
      </c>
      <c r="G20" s="27"/>
    </row>
    <row r="21" spans="2:8" ht="33" customHeight="1">
      <c r="B21" s="103" t="s">
        <v>651</v>
      </c>
      <c r="C21" s="266">
        <v>0</v>
      </c>
      <c r="D21" s="396">
        <v>6000000</v>
      </c>
      <c r="E21" s="396">
        <v>6000000</v>
      </c>
      <c r="F21" s="400">
        <v>6000000</v>
      </c>
      <c r="G21" s="27"/>
      <c r="H21" s="27"/>
    </row>
    <row r="22" spans="2:8" ht="33" customHeight="1" thickBot="1">
      <c r="B22" s="104" t="s">
        <v>629</v>
      </c>
      <c r="C22" s="398">
        <f>SUM(C20:C21)</f>
        <v>5530504</v>
      </c>
      <c r="D22" s="398">
        <f>SUM(D20:D21)</f>
        <v>23633080</v>
      </c>
      <c r="E22" s="398">
        <f>SUM(E20:E21)</f>
        <v>36053608</v>
      </c>
      <c r="F22" s="356">
        <f>SUM(F20:F21)</f>
        <v>54700000</v>
      </c>
      <c r="G22" s="27"/>
      <c r="H22" s="27"/>
    </row>
    <row r="23" spans="2:8" ht="33" customHeight="1" thickBot="1">
      <c r="G23" s="120" t="s">
        <v>4</v>
      </c>
    </row>
    <row r="24" spans="2:8" ht="33" customHeight="1">
      <c r="B24" s="738" t="s">
        <v>792</v>
      </c>
      <c r="C24" s="674"/>
      <c r="D24" s="674"/>
      <c r="E24" s="674"/>
      <c r="F24" s="674"/>
      <c r="G24" s="739"/>
    </row>
    <row r="25" spans="2:8" ht="47.25" customHeight="1">
      <c r="B25" s="102" t="s">
        <v>625</v>
      </c>
      <c r="C25" s="100" t="s">
        <v>64</v>
      </c>
      <c r="D25" s="100" t="s">
        <v>622</v>
      </c>
      <c r="E25" s="100" t="s">
        <v>623</v>
      </c>
      <c r="F25" s="100" t="s">
        <v>627</v>
      </c>
      <c r="G25" s="101" t="s">
        <v>729</v>
      </c>
    </row>
    <row r="26" spans="2:8" ht="17.25" customHeight="1">
      <c r="B26" s="726" t="s">
        <v>624</v>
      </c>
      <c r="C26" s="100">
        <v>1</v>
      </c>
      <c r="D26" s="100">
        <v>2</v>
      </c>
      <c r="E26" s="100">
        <v>3</v>
      </c>
      <c r="F26" s="100" t="s">
        <v>628</v>
      </c>
      <c r="G26" s="101">
        <v>5</v>
      </c>
    </row>
    <row r="27" spans="2:8" ht="33" customHeight="1">
      <c r="B27" s="727"/>
      <c r="C27" s="396">
        <v>5530504</v>
      </c>
      <c r="D27" s="265">
        <v>5056934.4000000004</v>
      </c>
      <c r="E27" s="265">
        <v>5056934.4000000004</v>
      </c>
      <c r="F27" s="265"/>
      <c r="G27" s="385">
        <v>0.91</v>
      </c>
    </row>
    <row r="28" spans="2:8" ht="33" customHeight="1">
      <c r="B28" s="132" t="s">
        <v>651</v>
      </c>
      <c r="C28" s="282" t="s">
        <v>748</v>
      </c>
      <c r="D28" s="282" t="s">
        <v>748</v>
      </c>
      <c r="E28" s="282" t="s">
        <v>748</v>
      </c>
      <c r="F28" s="397"/>
      <c r="G28" s="264"/>
    </row>
    <row r="29" spans="2:8" ht="33" customHeight="1" thickBot="1">
      <c r="B29" s="104" t="s">
        <v>629</v>
      </c>
      <c r="C29" s="398">
        <f>SUM(C27:C28)</f>
        <v>5530504</v>
      </c>
      <c r="D29" s="398">
        <f>SUM(D27:D28)</f>
        <v>5056934.4000000004</v>
      </c>
      <c r="E29" s="398">
        <f>SUM(E27:E28)</f>
        <v>5056934.4000000004</v>
      </c>
      <c r="F29" s="398"/>
      <c r="G29" s="386">
        <v>0.91</v>
      </c>
    </row>
    <row r="30" spans="2:8" ht="33" customHeight="1" thickBot="1">
      <c r="G30" s="120" t="s">
        <v>4</v>
      </c>
    </row>
    <row r="31" spans="2:8" ht="33" customHeight="1">
      <c r="B31" s="738" t="s">
        <v>793</v>
      </c>
      <c r="C31" s="674"/>
      <c r="D31" s="674"/>
      <c r="E31" s="674"/>
      <c r="F31" s="674"/>
      <c r="G31" s="739"/>
    </row>
    <row r="32" spans="2:8" ht="47.25" customHeight="1">
      <c r="B32" s="107" t="s">
        <v>625</v>
      </c>
      <c r="C32" s="100" t="s">
        <v>64</v>
      </c>
      <c r="D32" s="100" t="s">
        <v>622</v>
      </c>
      <c r="E32" s="100" t="s">
        <v>623</v>
      </c>
      <c r="F32" s="100" t="s">
        <v>627</v>
      </c>
      <c r="G32" s="101" t="s">
        <v>724</v>
      </c>
    </row>
    <row r="33" spans="2:8" ht="17.25" customHeight="1">
      <c r="B33" s="726" t="s">
        <v>624</v>
      </c>
      <c r="C33" s="100">
        <v>1</v>
      </c>
      <c r="D33" s="100">
        <v>2</v>
      </c>
      <c r="E33" s="100">
        <v>3</v>
      </c>
      <c r="F33" s="100" t="s">
        <v>628</v>
      </c>
      <c r="G33" s="101">
        <v>5</v>
      </c>
    </row>
    <row r="34" spans="2:8" ht="33" customHeight="1">
      <c r="B34" s="727"/>
      <c r="C34" s="396">
        <v>17633080</v>
      </c>
      <c r="D34" s="265">
        <v>17522488</v>
      </c>
      <c r="E34" s="265">
        <v>15946552</v>
      </c>
      <c r="F34" s="482">
        <v>1575936</v>
      </c>
      <c r="G34" s="263">
        <v>0.9</v>
      </c>
    </row>
    <row r="35" spans="2:8" ht="33" customHeight="1">
      <c r="B35" s="103" t="s">
        <v>651</v>
      </c>
      <c r="C35" s="396">
        <v>6000000</v>
      </c>
      <c r="D35" s="266">
        <v>1000000</v>
      </c>
      <c r="E35" s="266"/>
      <c r="F35" s="397">
        <v>1000000</v>
      </c>
      <c r="G35" s="490" t="s">
        <v>748</v>
      </c>
      <c r="H35" s="487"/>
    </row>
    <row r="36" spans="2:8" ht="33" customHeight="1" thickBot="1">
      <c r="B36" s="134" t="s">
        <v>629</v>
      </c>
      <c r="C36" s="398">
        <f>SUM(C34:C35)</f>
        <v>23633080</v>
      </c>
      <c r="D36" s="301">
        <f>SUM(D34:D35)</f>
        <v>18522488</v>
      </c>
      <c r="E36" s="301">
        <f>SUM(E34:E35)</f>
        <v>15946552</v>
      </c>
      <c r="F36" s="398">
        <f>SUM(F34:F35)</f>
        <v>2575936</v>
      </c>
      <c r="G36" s="302">
        <v>0.67</v>
      </c>
    </row>
    <row r="37" spans="2:8" ht="33" customHeight="1" thickBot="1">
      <c r="B37" s="22" t="s">
        <v>813</v>
      </c>
      <c r="G37" s="120" t="s">
        <v>4</v>
      </c>
    </row>
    <row r="38" spans="2:8" ht="33" customHeight="1">
      <c r="B38" s="738" t="s">
        <v>794</v>
      </c>
      <c r="C38" s="674"/>
      <c r="D38" s="674"/>
      <c r="E38" s="674"/>
      <c r="F38" s="674"/>
      <c r="G38" s="739"/>
    </row>
    <row r="39" spans="2:8" ht="43.5" customHeight="1">
      <c r="B39" s="107" t="s">
        <v>625</v>
      </c>
      <c r="C39" s="100" t="s">
        <v>64</v>
      </c>
      <c r="D39" s="100" t="s">
        <v>622</v>
      </c>
      <c r="E39" s="100" t="s">
        <v>623</v>
      </c>
      <c r="F39" s="100" t="s">
        <v>627</v>
      </c>
      <c r="G39" s="101" t="s">
        <v>725</v>
      </c>
    </row>
    <row r="40" spans="2:8" ht="17.25" customHeight="1">
      <c r="B40" s="726" t="s">
        <v>624</v>
      </c>
      <c r="C40" s="100">
        <v>1</v>
      </c>
      <c r="D40" s="100">
        <v>2</v>
      </c>
      <c r="E40" s="100">
        <v>3</v>
      </c>
      <c r="F40" s="100" t="s">
        <v>628</v>
      </c>
      <c r="G40" s="101">
        <v>5</v>
      </c>
    </row>
    <row r="41" spans="2:8" ht="33" customHeight="1">
      <c r="B41" s="727"/>
      <c r="C41" s="396">
        <v>30053608</v>
      </c>
      <c r="D41" s="265">
        <v>33115163</v>
      </c>
      <c r="E41" s="265">
        <v>29945780.600000001</v>
      </c>
      <c r="F41" s="482">
        <v>3169382.3999999999</v>
      </c>
      <c r="G41" s="263">
        <v>0.99</v>
      </c>
    </row>
    <row r="42" spans="2:8" ht="33" customHeight="1">
      <c r="B42" s="103" t="s">
        <v>620</v>
      </c>
      <c r="C42" s="396">
        <v>6000000</v>
      </c>
      <c r="D42" s="397">
        <v>1918600</v>
      </c>
      <c r="E42" s="397">
        <v>1918600</v>
      </c>
      <c r="F42" s="397"/>
      <c r="G42" s="663">
        <v>0.32</v>
      </c>
    </row>
    <row r="43" spans="2:8" ht="33" customHeight="1" thickBot="1">
      <c r="B43" s="134" t="s">
        <v>629</v>
      </c>
      <c r="C43" s="398">
        <f>SUM(C41:C42)</f>
        <v>36053608</v>
      </c>
      <c r="D43" s="398">
        <v>35033763</v>
      </c>
      <c r="E43" s="398">
        <v>31864381</v>
      </c>
      <c r="F43" s="398">
        <v>3169382</v>
      </c>
      <c r="G43" s="303">
        <v>0.88</v>
      </c>
    </row>
    <row r="44" spans="2:8" ht="33" customHeight="1" thickBot="1">
      <c r="G44" s="120" t="s">
        <v>4</v>
      </c>
    </row>
    <row r="45" spans="2:8" ht="33" customHeight="1">
      <c r="B45" s="734" t="s">
        <v>795</v>
      </c>
      <c r="C45" s="735"/>
      <c r="D45" s="735"/>
      <c r="E45" s="735"/>
      <c r="F45" s="735"/>
      <c r="G45" s="736"/>
    </row>
    <row r="46" spans="2:8" ht="44.25" customHeight="1">
      <c r="B46" s="107" t="s">
        <v>625</v>
      </c>
      <c r="C46" s="100" t="s">
        <v>64</v>
      </c>
      <c r="D46" s="100" t="s">
        <v>622</v>
      </c>
      <c r="E46" s="100" t="s">
        <v>623</v>
      </c>
      <c r="F46" s="100" t="s">
        <v>627</v>
      </c>
      <c r="G46" s="101" t="s">
        <v>726</v>
      </c>
    </row>
    <row r="47" spans="2:8" ht="17.25" customHeight="1">
      <c r="B47" s="725" t="s">
        <v>624</v>
      </c>
      <c r="C47" s="100">
        <v>1</v>
      </c>
      <c r="D47" s="100">
        <v>2</v>
      </c>
      <c r="E47" s="100">
        <v>3</v>
      </c>
      <c r="F47" s="100" t="s">
        <v>628</v>
      </c>
      <c r="G47" s="101">
        <v>5</v>
      </c>
    </row>
    <row r="48" spans="2:8" ht="33" customHeight="1">
      <c r="B48" s="725"/>
      <c r="C48" s="252">
        <v>48700000</v>
      </c>
      <c r="D48" s="266"/>
      <c r="E48" s="266"/>
      <c r="F48" s="217"/>
      <c r="G48" s="263"/>
    </row>
    <row r="49" spans="2:7" ht="33" customHeight="1">
      <c r="B49" s="103" t="s">
        <v>651</v>
      </c>
      <c r="C49" s="396">
        <v>6000000</v>
      </c>
      <c r="D49" s="266"/>
      <c r="E49" s="266"/>
      <c r="F49" s="211"/>
      <c r="G49" s="263"/>
    </row>
    <row r="50" spans="2:7" ht="33" customHeight="1" thickBot="1">
      <c r="B50" s="104" t="s">
        <v>629</v>
      </c>
      <c r="C50" s="251">
        <f>SUM(C48:C49)</f>
        <v>54700000</v>
      </c>
      <c r="D50" s="251"/>
      <c r="E50" s="251"/>
      <c r="F50" s="399"/>
      <c r="G50" s="303"/>
    </row>
    <row r="51" spans="2:7" ht="33" customHeight="1">
      <c r="B51" s="133"/>
      <c r="C51" s="27"/>
      <c r="D51" s="27"/>
      <c r="E51" s="27"/>
      <c r="F51" s="27"/>
      <c r="G51" s="27"/>
    </row>
    <row r="52" spans="2:7" ht="18.75" customHeight="1">
      <c r="B52" s="737" t="s">
        <v>652</v>
      </c>
      <c r="C52" s="737"/>
      <c r="D52" s="737"/>
      <c r="E52" s="737"/>
      <c r="F52" s="737"/>
      <c r="G52" s="737"/>
    </row>
    <row r="53" spans="2:7" ht="18.75" customHeight="1">
      <c r="B53" s="22" t="s">
        <v>796</v>
      </c>
    </row>
    <row r="54" spans="2:7">
      <c r="B54" s="98" t="s">
        <v>797</v>
      </c>
    </row>
    <row r="55" spans="2:7">
      <c r="B55" s="22" t="s">
        <v>798</v>
      </c>
    </row>
    <row r="56" spans="2:7">
      <c r="B56" s="22" t="s">
        <v>799</v>
      </c>
    </row>
    <row r="57" spans="2:7">
      <c r="B57" s="98" t="s">
        <v>800</v>
      </c>
    </row>
    <row r="58" spans="2:7">
      <c r="B58" s="22" t="s">
        <v>845</v>
      </c>
    </row>
    <row r="59" spans="2:7">
      <c r="B59" s="22" t="s">
        <v>806</v>
      </c>
    </row>
    <row r="61" spans="2:7">
      <c r="B61" s="2" t="s">
        <v>822</v>
      </c>
      <c r="C61" s="2"/>
      <c r="D61" s="158"/>
    </row>
    <row r="62" spans="2:7" ht="18.75">
      <c r="C62" s="310" t="s">
        <v>626</v>
      </c>
      <c r="D62" s="310"/>
      <c r="E62" s="310"/>
      <c r="F62" s="59" t="s">
        <v>751</v>
      </c>
      <c r="G62" s="63"/>
    </row>
  </sheetData>
  <mergeCells count="12">
    <mergeCell ref="B52:G52"/>
    <mergeCell ref="B24:G24"/>
    <mergeCell ref="B31:G31"/>
    <mergeCell ref="B38:G38"/>
    <mergeCell ref="B45:G45"/>
    <mergeCell ref="B7:G7"/>
    <mergeCell ref="B47:B48"/>
    <mergeCell ref="B40:B41"/>
    <mergeCell ref="B26:B27"/>
    <mergeCell ref="B33:B34"/>
    <mergeCell ref="B10:G11"/>
    <mergeCell ref="B18:F18"/>
  </mergeCells>
  <phoneticPr fontId="3" type="noConversion"/>
  <pageMargins left="0.7" right="0.7" top="0.75" bottom="0.75" header="0.3" footer="0.3"/>
  <pageSetup scale="42"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A5" zoomScaleNormal="100" zoomScaleSheetLayoutView="75" workbookViewId="0">
      <selection activeCell="A41" sqref="A41"/>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749</v>
      </c>
      <c r="C2"/>
      <c r="H2" s="17"/>
      <c r="I2" s="17" t="s">
        <v>640</v>
      </c>
      <c r="N2" s="750"/>
      <c r="O2" s="750"/>
    </row>
    <row r="3" spans="2:18">
      <c r="B3" s="1" t="s">
        <v>750</v>
      </c>
      <c r="C3"/>
      <c r="N3" s="1"/>
      <c r="O3" s="21"/>
    </row>
    <row r="4" spans="2:18">
      <c r="C4" s="29"/>
      <c r="D4" s="29"/>
      <c r="E4" s="29"/>
      <c r="F4" s="29"/>
      <c r="G4" s="29"/>
      <c r="H4" s="29"/>
      <c r="I4" s="29"/>
      <c r="J4" s="29"/>
      <c r="K4" s="29"/>
      <c r="L4" s="29"/>
      <c r="M4" s="29"/>
      <c r="N4" s="29"/>
      <c r="O4" s="29"/>
    </row>
    <row r="5" spans="2:18" ht="20.25">
      <c r="B5" s="754" t="s">
        <v>70</v>
      </c>
      <c r="C5" s="754"/>
      <c r="D5" s="754"/>
      <c r="E5" s="754"/>
      <c r="F5" s="754"/>
      <c r="G5" s="754"/>
      <c r="H5" s="754"/>
      <c r="I5" s="754"/>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95" t="s">
        <v>4</v>
      </c>
      <c r="K7" s="30"/>
      <c r="L7" s="30"/>
      <c r="M7" s="30"/>
      <c r="N7" s="30"/>
      <c r="O7" s="30"/>
      <c r="P7" s="30"/>
    </row>
    <row r="8" spans="2:18" s="34" customFormat="1" ht="32.25" customHeight="1">
      <c r="B8" s="693" t="s">
        <v>9</v>
      </c>
      <c r="C8" s="746" t="s">
        <v>10</v>
      </c>
      <c r="D8" s="748" t="s">
        <v>789</v>
      </c>
      <c r="E8" s="748" t="s">
        <v>784</v>
      </c>
      <c r="F8" s="748" t="s">
        <v>781</v>
      </c>
      <c r="G8" s="748" t="s">
        <v>843</v>
      </c>
      <c r="H8" s="748"/>
      <c r="I8" s="752" t="s">
        <v>844</v>
      </c>
      <c r="J8" s="31"/>
      <c r="K8" s="31"/>
      <c r="L8" s="31"/>
      <c r="M8" s="31"/>
      <c r="N8" s="31"/>
      <c r="O8" s="32"/>
      <c r="P8" s="33"/>
      <c r="Q8" s="33"/>
      <c r="R8" s="33"/>
    </row>
    <row r="9" spans="2:18" s="34" customFormat="1" ht="28.5" customHeight="1">
      <c r="B9" s="751"/>
      <c r="C9" s="747"/>
      <c r="D9" s="749"/>
      <c r="E9" s="749"/>
      <c r="F9" s="749"/>
      <c r="G9" s="390" t="s">
        <v>1</v>
      </c>
      <c r="H9" s="390" t="s">
        <v>65</v>
      </c>
      <c r="I9" s="753"/>
      <c r="J9" s="33"/>
      <c r="K9" s="33"/>
      <c r="L9" s="33"/>
      <c r="M9" s="33"/>
      <c r="N9" s="33"/>
      <c r="O9" s="33"/>
      <c r="P9" s="33"/>
      <c r="Q9" s="33"/>
      <c r="R9" s="33"/>
    </row>
    <row r="10" spans="2:18" s="11" customFormat="1" ht="24" customHeight="1">
      <c r="B10" s="140" t="s">
        <v>75</v>
      </c>
      <c r="C10" s="94" t="s">
        <v>62</v>
      </c>
      <c r="D10" s="257" t="s">
        <v>748</v>
      </c>
      <c r="E10" s="257" t="s">
        <v>748</v>
      </c>
      <c r="F10" s="257" t="s">
        <v>748</v>
      </c>
      <c r="G10" s="257" t="s">
        <v>748</v>
      </c>
      <c r="H10" s="257" t="s">
        <v>748</v>
      </c>
      <c r="I10" s="141"/>
      <c r="J10" s="6"/>
      <c r="K10" s="6"/>
      <c r="L10" s="6"/>
      <c r="M10" s="6"/>
      <c r="N10" s="6"/>
      <c r="O10" s="6"/>
      <c r="P10" s="6"/>
      <c r="Q10" s="6"/>
      <c r="R10" s="6"/>
    </row>
    <row r="11" spans="2:18" s="11" customFormat="1" ht="24" customHeight="1">
      <c r="B11" s="140" t="s">
        <v>76</v>
      </c>
      <c r="C11" s="94" t="s">
        <v>63</v>
      </c>
      <c r="D11" s="257" t="s">
        <v>758</v>
      </c>
      <c r="E11" s="257" t="s">
        <v>758</v>
      </c>
      <c r="F11" s="257" t="s">
        <v>758</v>
      </c>
      <c r="G11" s="257" t="s">
        <v>758</v>
      </c>
      <c r="H11" s="257" t="s">
        <v>748</v>
      </c>
      <c r="I11" s="141"/>
      <c r="J11" s="6"/>
      <c r="K11" s="6"/>
      <c r="L11" s="6"/>
      <c r="M11" s="6"/>
      <c r="N11" s="6"/>
      <c r="O11" s="6"/>
      <c r="P11" s="6"/>
      <c r="Q11" s="6"/>
      <c r="R11" s="6"/>
    </row>
    <row r="12" spans="2:18" s="11" customFormat="1" ht="24" customHeight="1">
      <c r="B12" s="140" t="s">
        <v>77</v>
      </c>
      <c r="C12" s="94" t="s">
        <v>58</v>
      </c>
      <c r="D12" s="258" t="s">
        <v>748</v>
      </c>
      <c r="E12" s="257" t="s">
        <v>758</v>
      </c>
      <c r="F12" s="257" t="s">
        <v>758</v>
      </c>
      <c r="G12" s="257" t="s">
        <v>758</v>
      </c>
      <c r="H12" s="257" t="s">
        <v>758</v>
      </c>
      <c r="I12" s="141"/>
      <c r="J12" s="6"/>
      <c r="K12" s="6"/>
      <c r="L12" s="6"/>
      <c r="M12" s="6"/>
      <c r="N12" s="6"/>
      <c r="O12" s="6"/>
      <c r="P12" s="6"/>
      <c r="Q12" s="6"/>
      <c r="R12" s="6"/>
    </row>
    <row r="13" spans="2:18" s="11" customFormat="1" ht="24" customHeight="1">
      <c r="B13" s="140" t="s">
        <v>78</v>
      </c>
      <c r="C13" s="94" t="s">
        <v>59</v>
      </c>
      <c r="D13" s="258" t="s">
        <v>748</v>
      </c>
      <c r="E13" s="260" t="s">
        <v>748</v>
      </c>
      <c r="F13" s="257" t="s">
        <v>758</v>
      </c>
      <c r="G13" s="257" t="s">
        <v>758</v>
      </c>
      <c r="H13" s="257" t="s">
        <v>758</v>
      </c>
      <c r="I13" s="142"/>
      <c r="J13" s="6"/>
      <c r="K13" s="6"/>
      <c r="L13" s="6"/>
      <c r="M13" s="6"/>
      <c r="N13" s="6"/>
      <c r="O13" s="6"/>
      <c r="P13" s="6"/>
      <c r="Q13" s="6"/>
      <c r="R13" s="6"/>
    </row>
    <row r="14" spans="2:18" s="11" customFormat="1" ht="24" customHeight="1">
      <c r="B14" s="140" t="s">
        <v>79</v>
      </c>
      <c r="C14" s="94" t="s">
        <v>60</v>
      </c>
      <c r="D14" s="258">
        <v>290000</v>
      </c>
      <c r="E14" s="260">
        <v>288196</v>
      </c>
      <c r="F14" s="258">
        <v>350000</v>
      </c>
      <c r="G14" s="538">
        <v>250000</v>
      </c>
      <c r="H14" s="260">
        <v>219107</v>
      </c>
      <c r="I14" s="142">
        <v>0.62</v>
      </c>
      <c r="J14" s="6"/>
      <c r="K14" s="6"/>
      <c r="L14" s="6"/>
      <c r="M14" s="6"/>
      <c r="N14" s="6"/>
      <c r="O14" s="6"/>
      <c r="P14" s="6"/>
      <c r="Q14" s="6"/>
      <c r="R14" s="6"/>
    </row>
    <row r="15" spans="2:18" s="11" customFormat="1" ht="24" customHeight="1">
      <c r="B15" s="140" t="s">
        <v>80</v>
      </c>
      <c r="C15" s="94" t="s">
        <v>61</v>
      </c>
      <c r="D15" s="258">
        <v>1000000</v>
      </c>
      <c r="E15" s="260">
        <v>795000</v>
      </c>
      <c r="F15" s="258">
        <v>1000000</v>
      </c>
      <c r="G15" s="538">
        <v>700000</v>
      </c>
      <c r="H15" s="260">
        <v>581776</v>
      </c>
      <c r="I15" s="401">
        <v>0.57999999999999996</v>
      </c>
      <c r="J15" s="6"/>
      <c r="K15" s="6"/>
      <c r="L15" s="6"/>
      <c r="M15" s="6"/>
      <c r="N15" s="6"/>
      <c r="O15" s="6"/>
      <c r="P15" s="6"/>
      <c r="Q15" s="6"/>
      <c r="R15" s="6"/>
    </row>
    <row r="16" spans="2:18" s="11" customFormat="1" ht="24" customHeight="1" thickBot="1">
      <c r="B16" s="143" t="s">
        <v>81</v>
      </c>
      <c r="C16" s="144" t="s">
        <v>759</v>
      </c>
      <c r="D16" s="259">
        <v>400000</v>
      </c>
      <c r="E16" s="261">
        <v>184891</v>
      </c>
      <c r="F16" s="259">
        <v>400000</v>
      </c>
      <c r="G16" s="539">
        <v>300000</v>
      </c>
      <c r="H16" s="261">
        <v>194506</v>
      </c>
      <c r="I16" s="145">
        <v>0.48</v>
      </c>
      <c r="J16" s="6"/>
      <c r="K16" s="6"/>
      <c r="L16" s="6"/>
      <c r="M16" s="6"/>
      <c r="N16" s="6"/>
      <c r="O16" s="6"/>
      <c r="P16" s="6"/>
      <c r="Q16" s="6"/>
      <c r="R16" s="6"/>
    </row>
    <row r="17" spans="2:11" ht="16.5" thickBot="1">
      <c r="B17" s="256"/>
      <c r="C17" s="256"/>
      <c r="D17" s="256"/>
      <c r="E17" s="256"/>
      <c r="F17" s="4"/>
    </row>
    <row r="18" spans="2:11" ht="20.25" customHeight="1">
      <c r="B18" s="740" t="s">
        <v>616</v>
      </c>
      <c r="C18" s="743" t="s">
        <v>62</v>
      </c>
      <c r="D18" s="743"/>
      <c r="E18" s="744"/>
      <c r="F18" s="745" t="s">
        <v>63</v>
      </c>
      <c r="G18" s="743"/>
      <c r="H18" s="744"/>
      <c r="I18" s="745" t="s">
        <v>58</v>
      </c>
      <c r="J18" s="743"/>
      <c r="K18" s="744"/>
    </row>
    <row r="19" spans="2:11">
      <c r="B19" s="741"/>
      <c r="C19" s="87">
        <v>1</v>
      </c>
      <c r="D19" s="87">
        <v>2</v>
      </c>
      <c r="E19" s="146">
        <v>3</v>
      </c>
      <c r="F19" s="153">
        <v>4</v>
      </c>
      <c r="G19" s="87">
        <v>5</v>
      </c>
      <c r="H19" s="146">
        <v>6</v>
      </c>
      <c r="I19" s="153">
        <v>7</v>
      </c>
      <c r="J19" s="87">
        <v>8</v>
      </c>
      <c r="K19" s="146">
        <v>9</v>
      </c>
    </row>
    <row r="20" spans="2:11">
      <c r="B20" s="742"/>
      <c r="C20" s="88" t="s">
        <v>617</v>
      </c>
      <c r="D20" s="88" t="s">
        <v>618</v>
      </c>
      <c r="E20" s="147" t="s">
        <v>619</v>
      </c>
      <c r="F20" s="154" t="s">
        <v>617</v>
      </c>
      <c r="G20" s="88" t="s">
        <v>618</v>
      </c>
      <c r="H20" s="147" t="s">
        <v>619</v>
      </c>
      <c r="I20" s="154" t="s">
        <v>617</v>
      </c>
      <c r="J20" s="88" t="s">
        <v>618</v>
      </c>
      <c r="K20" s="147" t="s">
        <v>619</v>
      </c>
    </row>
    <row r="21" spans="2:11">
      <c r="B21" s="148">
        <v>1</v>
      </c>
      <c r="C21" s="89"/>
      <c r="D21" s="89"/>
      <c r="E21" s="149"/>
      <c r="F21" s="155"/>
      <c r="G21" s="89"/>
      <c r="H21" s="149"/>
      <c r="I21" s="155"/>
      <c r="J21" s="89"/>
      <c r="K21" s="149"/>
    </row>
    <row r="22" spans="2:11">
      <c r="B22" s="148">
        <v>2</v>
      </c>
      <c r="C22" s="89"/>
      <c r="D22" s="89"/>
      <c r="E22" s="149"/>
      <c r="F22" s="155"/>
      <c r="G22" s="89"/>
      <c r="H22" s="149"/>
      <c r="I22" s="155"/>
      <c r="J22" s="89"/>
      <c r="K22" s="149"/>
    </row>
    <row r="23" spans="2:11">
      <c r="B23" s="148">
        <v>3</v>
      </c>
      <c r="C23" s="89"/>
      <c r="D23" s="89"/>
      <c r="E23" s="149"/>
      <c r="F23" s="155"/>
      <c r="G23" s="89"/>
      <c r="H23" s="149"/>
      <c r="I23" s="155"/>
      <c r="J23" s="89"/>
      <c r="K23" s="149"/>
    </row>
    <row r="24" spans="2:11">
      <c r="B24" s="148">
        <v>4</v>
      </c>
      <c r="C24" s="89"/>
      <c r="D24" s="89"/>
      <c r="E24" s="149"/>
      <c r="F24" s="155"/>
      <c r="G24" s="89"/>
      <c r="H24" s="149"/>
      <c r="I24" s="155"/>
      <c r="J24" s="89"/>
      <c r="K24" s="149"/>
    </row>
    <row r="25" spans="2:11">
      <c r="B25" s="148">
        <v>5</v>
      </c>
      <c r="C25" s="89"/>
      <c r="D25" s="89"/>
      <c r="E25" s="149"/>
      <c r="F25" s="155"/>
      <c r="G25" s="89"/>
      <c r="H25" s="149"/>
      <c r="I25" s="155"/>
      <c r="J25" s="89"/>
      <c r="K25" s="149"/>
    </row>
    <row r="26" spans="2:11">
      <c r="B26" s="148">
        <v>6</v>
      </c>
      <c r="C26" s="89"/>
      <c r="D26" s="89"/>
      <c r="E26" s="149"/>
      <c r="F26" s="155"/>
      <c r="G26" s="89"/>
      <c r="H26" s="149"/>
      <c r="I26" s="155"/>
      <c r="J26" s="89"/>
      <c r="K26" s="149"/>
    </row>
    <row r="27" spans="2:11">
      <c r="B27" s="148">
        <v>7</v>
      </c>
      <c r="C27" s="89"/>
      <c r="D27" s="89"/>
      <c r="E27" s="149"/>
      <c r="F27" s="155"/>
      <c r="G27" s="89"/>
      <c r="H27" s="149"/>
      <c r="I27" s="155"/>
      <c r="J27" s="89"/>
      <c r="K27" s="149"/>
    </row>
    <row r="28" spans="2:11">
      <c r="B28" s="148">
        <v>8</v>
      </c>
      <c r="C28" s="89"/>
      <c r="D28" s="89"/>
      <c r="E28" s="149"/>
      <c r="F28" s="155"/>
      <c r="G28" s="89"/>
      <c r="H28" s="149"/>
      <c r="I28" s="155"/>
      <c r="J28" s="89"/>
      <c r="K28" s="149"/>
    </row>
    <row r="29" spans="2:11">
      <c r="B29" s="148">
        <v>9</v>
      </c>
      <c r="C29" s="89"/>
      <c r="D29" s="89"/>
      <c r="E29" s="149"/>
      <c r="F29" s="155"/>
      <c r="G29" s="89"/>
      <c r="H29" s="149"/>
      <c r="I29" s="155"/>
      <c r="J29" s="89"/>
      <c r="K29" s="149"/>
    </row>
    <row r="30" spans="2:11" ht="16.5" thickBot="1">
      <c r="B30" s="150">
        <v>10</v>
      </c>
      <c r="C30" s="151"/>
      <c r="D30" s="151"/>
      <c r="E30" s="152"/>
      <c r="F30" s="156"/>
      <c r="G30" s="151"/>
      <c r="H30" s="152"/>
      <c r="I30" s="156"/>
      <c r="J30" s="151"/>
      <c r="K30" s="152"/>
    </row>
    <row r="32" spans="2:11" ht="18.75">
      <c r="B32" s="2" t="s">
        <v>822</v>
      </c>
      <c r="D32" s="158"/>
      <c r="F32" s="35" t="s">
        <v>72</v>
      </c>
      <c r="H32" s="59" t="s">
        <v>751</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6"/>
  <sheetViews>
    <sheetView topLeftCell="A2" workbookViewId="0">
      <selection activeCell="B25" sqref="B25"/>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6.140625" style="22" customWidth="1"/>
    <col min="11" max="11" width="18.42578125" style="22" customWidth="1"/>
    <col min="12" max="16384" width="9.140625" style="22"/>
  </cols>
  <sheetData>
    <row r="2" spans="1:11">
      <c r="B2" s="1" t="s">
        <v>749</v>
      </c>
      <c r="C2"/>
      <c r="D2" s="2"/>
      <c r="E2" s="2"/>
      <c r="F2" s="28"/>
      <c r="G2" s="28"/>
      <c r="H2" s="28"/>
      <c r="J2" s="17" t="s">
        <v>636</v>
      </c>
    </row>
    <row r="3" spans="1:11">
      <c r="B3" s="1" t="s">
        <v>750</v>
      </c>
      <c r="C3"/>
      <c r="D3" s="2"/>
      <c r="E3" s="2"/>
      <c r="F3" s="28"/>
      <c r="G3" s="28"/>
      <c r="H3" s="28"/>
      <c r="J3" s="17"/>
      <c r="K3" s="17"/>
    </row>
    <row r="4" spans="1:11" ht="20.25">
      <c r="B4" s="754" t="s">
        <v>730</v>
      </c>
      <c r="C4" s="754"/>
      <c r="D4" s="754"/>
      <c r="E4" s="754"/>
      <c r="F4" s="754"/>
      <c r="G4" s="754"/>
      <c r="H4" s="754"/>
      <c r="I4" s="754"/>
    </row>
    <row r="5" spans="1:11" ht="16.5" thickBot="1"/>
    <row r="6" spans="1:11" ht="79.5" thickBot="1">
      <c r="B6" s="485" t="s">
        <v>632</v>
      </c>
      <c r="C6" s="484" t="s">
        <v>676</v>
      </c>
      <c r="D6" s="160" t="s">
        <v>634</v>
      </c>
      <c r="E6" s="160" t="s">
        <v>631</v>
      </c>
      <c r="F6" s="160" t="s">
        <v>635</v>
      </c>
      <c r="G6" s="160" t="s">
        <v>633</v>
      </c>
      <c r="H6" s="160" t="s">
        <v>736</v>
      </c>
      <c r="I6" s="160" t="s">
        <v>737</v>
      </c>
      <c r="J6" s="161" t="s">
        <v>735</v>
      </c>
    </row>
    <row r="7" spans="1:11" ht="0.75" customHeight="1" thickBot="1">
      <c r="B7" s="486"/>
      <c r="C7" s="45"/>
      <c r="D7" s="45"/>
      <c r="E7" s="45"/>
      <c r="F7" s="45"/>
      <c r="G7" s="45"/>
      <c r="H7" s="45"/>
      <c r="I7" s="45"/>
      <c r="J7" s="351" t="s">
        <v>288</v>
      </c>
    </row>
    <row r="8" spans="1:11" s="97" customFormat="1" ht="27" customHeight="1">
      <c r="A8" s="234"/>
      <c r="B8" s="292">
        <v>1</v>
      </c>
      <c r="C8" s="288">
        <v>2</v>
      </c>
      <c r="D8" s="479">
        <v>3</v>
      </c>
      <c r="E8" s="479">
        <v>4</v>
      </c>
      <c r="F8" s="279">
        <v>5</v>
      </c>
      <c r="G8" s="479">
        <v>6</v>
      </c>
      <c r="H8" s="479">
        <v>7</v>
      </c>
      <c r="I8" s="295">
        <v>8</v>
      </c>
      <c r="J8" s="483" t="s">
        <v>734</v>
      </c>
    </row>
    <row r="9" spans="1:11" s="97" customFormat="1" ht="46.5" customHeight="1">
      <c r="A9" s="234"/>
      <c r="B9" s="292">
        <v>2017</v>
      </c>
      <c r="C9" s="289">
        <v>6775992</v>
      </c>
      <c r="D9" s="280">
        <v>1018</v>
      </c>
      <c r="E9" s="522">
        <v>5759592.9800000004</v>
      </c>
      <c r="F9" s="319" t="s">
        <v>820</v>
      </c>
      <c r="G9" s="513" t="s">
        <v>821</v>
      </c>
      <c r="H9" s="280"/>
      <c r="I9" s="96"/>
      <c r="J9" s="352">
        <v>5759592.9812743003</v>
      </c>
    </row>
    <row r="10" spans="1:11" s="97" customFormat="1" ht="33" customHeight="1">
      <c r="A10" s="234"/>
      <c r="B10" s="292">
        <v>2016</v>
      </c>
      <c r="C10" s="289">
        <v>1499180</v>
      </c>
      <c r="D10" s="280">
        <v>2017</v>
      </c>
      <c r="E10" s="283">
        <v>1274303</v>
      </c>
      <c r="F10" s="319" t="s">
        <v>773</v>
      </c>
      <c r="G10" s="480" t="s">
        <v>776</v>
      </c>
      <c r="H10" s="280" t="s">
        <v>748</v>
      </c>
      <c r="I10" s="96"/>
      <c r="J10" s="352">
        <v>1274303</v>
      </c>
    </row>
    <row r="11" spans="1:11" s="97" customFormat="1" ht="30">
      <c r="A11" s="234"/>
      <c r="B11" s="292">
        <v>2015</v>
      </c>
      <c r="C11" s="289">
        <v>57731</v>
      </c>
      <c r="D11" s="280">
        <v>2016</v>
      </c>
      <c r="E11" s="283">
        <v>49071</v>
      </c>
      <c r="F11" s="319" t="s">
        <v>773</v>
      </c>
      <c r="G11" s="480" t="s">
        <v>765</v>
      </c>
      <c r="H11" s="280" t="s">
        <v>748</v>
      </c>
      <c r="I11" s="296"/>
      <c r="J11" s="352">
        <v>49071</v>
      </c>
    </row>
    <row r="12" spans="1:11" s="97" customFormat="1" ht="29.25" customHeight="1">
      <c r="A12" s="234"/>
      <c r="B12" s="293">
        <v>2014</v>
      </c>
      <c r="C12" s="289">
        <v>375764</v>
      </c>
      <c r="D12" s="280">
        <v>2015</v>
      </c>
      <c r="E12" s="281">
        <v>319400</v>
      </c>
      <c r="F12" s="319" t="s">
        <v>773</v>
      </c>
      <c r="G12" s="284" t="s">
        <v>763</v>
      </c>
      <c r="H12" s="280" t="s">
        <v>748</v>
      </c>
      <c r="I12" s="296"/>
      <c r="J12" s="353">
        <v>319400</v>
      </c>
    </row>
    <row r="13" spans="1:11" s="97" customFormat="1" ht="28.5" customHeight="1">
      <c r="A13" s="234"/>
      <c r="B13" s="292">
        <v>2013</v>
      </c>
      <c r="C13" s="290">
        <v>894462</v>
      </c>
      <c r="D13" s="159">
        <v>2014</v>
      </c>
      <c r="E13" s="281">
        <v>760293</v>
      </c>
      <c r="F13" s="319" t="s">
        <v>773</v>
      </c>
      <c r="G13" s="285" t="s">
        <v>760</v>
      </c>
      <c r="H13" s="280" t="s">
        <v>748</v>
      </c>
      <c r="I13" s="297"/>
      <c r="J13" s="353">
        <v>760293</v>
      </c>
    </row>
    <row r="14" spans="1:11" ht="30">
      <c r="A14" s="27"/>
      <c r="B14" s="292">
        <v>2012</v>
      </c>
      <c r="C14" s="289">
        <v>809607</v>
      </c>
      <c r="D14" s="96">
        <v>2013</v>
      </c>
      <c r="E14" s="282">
        <v>688166</v>
      </c>
      <c r="F14" s="319" t="s">
        <v>773</v>
      </c>
      <c r="G14" s="286" t="s">
        <v>761</v>
      </c>
      <c r="H14" s="280" t="s">
        <v>748</v>
      </c>
      <c r="I14" s="298"/>
      <c r="J14" s="354">
        <v>688166</v>
      </c>
    </row>
    <row r="15" spans="1:11" ht="30.75" thickBot="1">
      <c r="A15" s="27"/>
      <c r="B15" s="294">
        <v>2011</v>
      </c>
      <c r="C15" s="291">
        <v>345656</v>
      </c>
      <c r="D15" s="481">
        <v>2012</v>
      </c>
      <c r="E15" s="268">
        <v>293808</v>
      </c>
      <c r="F15" s="355" t="s">
        <v>773</v>
      </c>
      <c r="G15" s="287" t="s">
        <v>762</v>
      </c>
      <c r="H15" s="358" t="s">
        <v>748</v>
      </c>
      <c r="I15" s="299"/>
      <c r="J15" s="356">
        <v>293808</v>
      </c>
    </row>
    <row r="16" spans="1:11">
      <c r="A16" s="27"/>
      <c r="B16" s="22" t="s">
        <v>733</v>
      </c>
      <c r="H16" s="98"/>
    </row>
    <row r="17" spans="2:10">
      <c r="B17" s="22" t="s">
        <v>731</v>
      </c>
      <c r="H17" s="98"/>
    </row>
    <row r="18" spans="2:10">
      <c r="B18" s="98" t="s">
        <v>732</v>
      </c>
      <c r="C18" s="98"/>
      <c r="D18" s="98"/>
      <c r="H18" s="238"/>
    </row>
    <row r="19" spans="2:10">
      <c r="B19" s="98"/>
      <c r="C19" s="98"/>
      <c r="D19" s="98"/>
      <c r="H19" s="238"/>
    </row>
    <row r="20" spans="2:10">
      <c r="B20" s="22" t="s">
        <v>807</v>
      </c>
      <c r="J20" s="2"/>
    </row>
    <row r="21" spans="2:10">
      <c r="B21" s="54" t="s">
        <v>777</v>
      </c>
      <c r="C21" s="54"/>
      <c r="D21" s="53"/>
    </row>
    <row r="22" spans="2:10">
      <c r="B22" s="22" t="s">
        <v>819</v>
      </c>
      <c r="J22" s="2"/>
    </row>
    <row r="23" spans="2:10">
      <c r="B23" s="54" t="s">
        <v>777</v>
      </c>
      <c r="C23" s="54"/>
      <c r="D23" s="53"/>
    </row>
    <row r="25" spans="2:10">
      <c r="B25" s="2" t="s">
        <v>822</v>
      </c>
      <c r="C25" s="2"/>
      <c r="D25" s="158"/>
      <c r="E25" s="35" t="s">
        <v>72</v>
      </c>
      <c r="H25" s="35"/>
    </row>
    <row r="26" spans="2:10" ht="18.75">
      <c r="G26" s="59" t="s">
        <v>751</v>
      </c>
      <c r="I26" s="63"/>
    </row>
  </sheetData>
  <mergeCells count="1">
    <mergeCell ref="B4:I4"/>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2018-10-30T10:58:40Z</cp:lastPrinted>
  <dcterms:created xsi:type="dcterms:W3CDTF">2013-03-12T08:27:17Z</dcterms:created>
  <dcterms:modified xsi:type="dcterms:W3CDTF">2018-10-30T11:05:45Z</dcterms:modified>
</cp:coreProperties>
</file>